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<sst xmlns="http://schemas.openxmlformats.org/spreadsheetml/2006/main" count="37" uniqueCount="33">
  <si>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附件1</t>
  </si>
  <si>
    <t>2023年第二批杭州市级产品质量监督抽查情况汇总表</t>
  </si>
  <si>
    <t>序号</t>
  </si>
  <si>
    <t>计划批次编号</t>
  </si>
  <si>
    <t>产品种类</t>
  </si>
  <si>
    <t>抽查批次数</t>
  </si>
  <si>
    <t>不合格批次数</t>
  </si>
  <si>
    <t>不合格率</t>
  </si>
  <si>
    <t>合计</t>
  </si>
  <si>
    <t>生产领域</t>
  </si>
  <si>
    <t>流通领域</t>
  </si>
  <si>
    <t>Z2370100</t>
  </si>
  <si>
    <t>轻工、电工及材料等产品</t>
  </si>
  <si>
    <t>Z2380100</t>
  </si>
  <si>
    <t>纺织品等产品</t>
  </si>
  <si>
    <t>Z2390100</t>
  </si>
  <si>
    <t>水暖五金等产品</t>
  </si>
  <si>
    <t>Z23100100</t>
  </si>
  <si>
    <t>计量、卫浴等产品</t>
  </si>
  <si>
    <t>Z23110100</t>
  </si>
  <si>
    <t>家用电器</t>
  </si>
  <si>
    <t>Z23120100</t>
  </si>
  <si>
    <t>床上用品、羽绒制品</t>
  </si>
  <si>
    <t>Z23130100</t>
  </si>
  <si>
    <t>妇女用品等产品</t>
  </si>
  <si>
    <t>Z23140100</t>
  </si>
  <si>
    <t>电线电缆等产品</t>
  </si>
  <si>
    <t>Z23150100</t>
  </si>
  <si>
    <t>网络通讯产品等</t>
  </si>
  <si>
    <t>Z23160100</t>
  </si>
  <si>
    <t>低压电器</t>
  </si>
  <si>
    <t>Z2360100</t>
  </si>
  <si>
    <t>可降解塑料袋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</si>
</sst>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CESI黑体-GB13000"/>
      <family val="0"/>
    </font>
    <font>
      <sz val="20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15" fillId="0" borderId="0" applyFill="0" applyBorder="0" applyAlignment="0" applyProtection="0"/>
    <xf numFmtId="43" fontId="15" fillId="0" borderId="0" applyFill="0" applyBorder="0" applyAlignment="0" applyProtection="0"/>
    <xf numFmtId="0" fontId="29" fillId="0" borderId="3" applyNumberFormat="0" applyFill="0" applyAlignment="0" applyProtection="0"/>
    <xf numFmtId="42" fontId="15" fillId="0" borderId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15" fillId="0" borderId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15" fillId="0" borderId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24" fillId="0" borderId="0">
      <alignment vertical="center"/>
      <protection/>
    </xf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0" fontId="28" fillId="0" borderId="10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 8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常规 7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N8" sqref="N8"/>
    </sheetView>
  </sheetViews>
  <sheetFormatPr defaultColWidth="7.875" defaultRowHeight="36" customHeight="1"/>
  <cols>
    <col min="1" max="1" width="9.00390625" style="1" customWidth="1"/>
    <col min="2" max="2" width="11.25390625" style="1" customWidth="1"/>
    <col min="3" max="3" width="14.375" style="1" customWidth="1"/>
    <col min="4" max="32" width="9.00390625" style="1" customWidth="1"/>
    <col min="33" max="16384" width="7.875" style="1" customWidth="1"/>
  </cols>
  <sheetData>
    <row r="1" ht="36" customHeight="1">
      <c r="A1" s="2" t="s">
        <v>0</v>
      </c>
    </row>
    <row r="2" spans="1:10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6" customHeight="1">
      <c r="A3" s="4" t="s">
        <v>2</v>
      </c>
      <c r="B3" s="4" t="s">
        <v>3</v>
      </c>
      <c r="C3" s="4" t="s">
        <v>4</v>
      </c>
      <c r="D3" s="5" t="s">
        <v>5</v>
      </c>
      <c r="E3" s="9"/>
      <c r="F3" s="10"/>
      <c r="G3" s="5" t="s">
        <v>6</v>
      </c>
      <c r="H3" s="9"/>
      <c r="I3" s="10"/>
      <c r="J3" s="15" t="s">
        <v>7</v>
      </c>
    </row>
    <row r="4" spans="1:10" ht="36" customHeight="1">
      <c r="A4" s="4"/>
      <c r="B4" s="4"/>
      <c r="C4" s="4"/>
      <c r="D4" s="4" t="s">
        <v>8</v>
      </c>
      <c r="E4" s="6" t="s">
        <v>9</v>
      </c>
      <c r="F4" s="6" t="s">
        <v>10</v>
      </c>
      <c r="G4" s="4" t="s">
        <v>8</v>
      </c>
      <c r="H4" s="6" t="s">
        <v>9</v>
      </c>
      <c r="I4" s="6" t="s">
        <v>10</v>
      </c>
      <c r="J4" s="15"/>
    </row>
    <row r="5" spans="1:10" ht="36" customHeight="1">
      <c r="A5" s="6">
        <v>1</v>
      </c>
      <c r="B5" s="7" t="s">
        <v>11</v>
      </c>
      <c r="C5" s="8" t="s">
        <v>12</v>
      </c>
      <c r="D5" s="6">
        <f>SUM(E5:F5)</f>
        <v>342</v>
      </c>
      <c r="E5" s="11">
        <v>108</v>
      </c>
      <c r="F5" s="11">
        <v>234</v>
      </c>
      <c r="G5" s="6">
        <f>SUM(H5:I5)</f>
        <v>24</v>
      </c>
      <c r="H5" s="6">
        <v>3</v>
      </c>
      <c r="I5" s="6">
        <v>21</v>
      </c>
      <c r="J5" s="16">
        <f>G5/D5</f>
        <v>0.07017543859649122</v>
      </c>
    </row>
    <row r="6" spans="1:10" ht="42.75" customHeight="1">
      <c r="A6" s="6">
        <v>2</v>
      </c>
      <c r="B6" s="7" t="s">
        <v>13</v>
      </c>
      <c r="C6" s="8" t="s">
        <v>14</v>
      </c>
      <c r="D6" s="6">
        <f>SUM(E6:F6)</f>
        <v>500</v>
      </c>
      <c r="E6" s="11">
        <v>108</v>
      </c>
      <c r="F6" s="11">
        <v>392</v>
      </c>
      <c r="G6" s="6">
        <f>SUM(H6:I6)</f>
        <v>34</v>
      </c>
      <c r="H6" s="6">
        <v>7</v>
      </c>
      <c r="I6" s="6">
        <v>27</v>
      </c>
      <c r="J6" s="16">
        <f aca="true" t="shared" si="0" ref="J6:J16">G6/D6</f>
        <v>0.068</v>
      </c>
    </row>
    <row r="7" spans="1:10" ht="36" customHeight="1">
      <c r="A7" s="6">
        <v>3</v>
      </c>
      <c r="B7" s="7" t="s">
        <v>15</v>
      </c>
      <c r="C7" s="8" t="s">
        <v>16</v>
      </c>
      <c r="D7" s="6">
        <f>SUM(E7:F7)</f>
        <v>124</v>
      </c>
      <c r="E7" s="11">
        <v>38</v>
      </c>
      <c r="F7" s="11">
        <v>86</v>
      </c>
      <c r="G7" s="6">
        <f>SUM(H7:I7)</f>
        <v>1</v>
      </c>
      <c r="H7" s="6">
        <v>0</v>
      </c>
      <c r="I7" s="6">
        <v>1</v>
      </c>
      <c r="J7" s="16">
        <f t="shared" si="0"/>
        <v>0.008064516129032258</v>
      </c>
    </row>
    <row r="8" spans="1:10" ht="36" customHeight="1">
      <c r="A8" s="6">
        <v>4</v>
      </c>
      <c r="B8" s="7" t="s">
        <v>17</v>
      </c>
      <c r="C8" s="8" t="s">
        <v>18</v>
      </c>
      <c r="D8" s="6">
        <f>SUM(E8:F8)</f>
        <v>68</v>
      </c>
      <c r="E8" s="12">
        <v>24</v>
      </c>
      <c r="F8" s="13">
        <v>44</v>
      </c>
      <c r="G8" s="6">
        <f>SUM(H8:I8)</f>
        <v>2</v>
      </c>
      <c r="H8" s="14">
        <v>2</v>
      </c>
      <c r="I8" s="14">
        <v>0</v>
      </c>
      <c r="J8" s="16">
        <f t="shared" si="0"/>
        <v>0.029411764705882353</v>
      </c>
    </row>
    <row r="9" spans="1:10" ht="36" customHeight="1">
      <c r="A9" s="6">
        <v>5</v>
      </c>
      <c r="B9" s="7" t="s">
        <v>19</v>
      </c>
      <c r="C9" s="8" t="s">
        <v>20</v>
      </c>
      <c r="D9" s="6">
        <f>SUM(E9:F9)</f>
        <v>110</v>
      </c>
      <c r="E9" s="11">
        <v>35</v>
      </c>
      <c r="F9" s="11">
        <v>75</v>
      </c>
      <c r="G9" s="6">
        <f>SUM(H9:I9)</f>
        <v>5</v>
      </c>
      <c r="H9" s="6">
        <v>2</v>
      </c>
      <c r="I9" s="6">
        <v>3</v>
      </c>
      <c r="J9" s="16">
        <f t="shared" si="0"/>
        <v>0.045454545454545456</v>
      </c>
    </row>
    <row r="10" spans="1:10" ht="36" customHeight="1">
      <c r="A10" s="6">
        <v>6</v>
      </c>
      <c r="B10" s="7" t="s">
        <v>21</v>
      </c>
      <c r="C10" s="8" t="s">
        <v>22</v>
      </c>
      <c r="D10" s="6">
        <f aca="true" t="shared" si="1" ref="D10:D16">SUM(E10:F10)</f>
        <v>85</v>
      </c>
      <c r="E10" s="11">
        <v>12</v>
      </c>
      <c r="F10" s="11">
        <v>73</v>
      </c>
      <c r="G10" s="6">
        <f aca="true" t="shared" si="2" ref="G10:G16">SUM(H10:I10)</f>
        <v>5</v>
      </c>
      <c r="H10" s="6">
        <v>0</v>
      </c>
      <c r="I10" s="6">
        <v>5</v>
      </c>
      <c r="J10" s="16">
        <f t="shared" si="0"/>
        <v>0.058823529411764705</v>
      </c>
    </row>
    <row r="11" spans="1:10" ht="36" customHeight="1">
      <c r="A11" s="6">
        <v>7</v>
      </c>
      <c r="B11" s="7" t="s">
        <v>23</v>
      </c>
      <c r="C11" s="8" t="s">
        <v>24</v>
      </c>
      <c r="D11" s="6">
        <f t="shared" si="1"/>
        <v>337</v>
      </c>
      <c r="E11" s="11">
        <v>14</v>
      </c>
      <c r="F11" s="11">
        <v>323</v>
      </c>
      <c r="G11" s="6">
        <f t="shared" si="2"/>
        <v>27</v>
      </c>
      <c r="H11" s="6">
        <v>1</v>
      </c>
      <c r="I11" s="6">
        <v>26</v>
      </c>
      <c r="J11" s="16">
        <f t="shared" si="0"/>
        <v>0.08011869436201781</v>
      </c>
    </row>
    <row r="12" spans="1:10" ht="36" customHeight="1">
      <c r="A12" s="6">
        <v>8</v>
      </c>
      <c r="B12" s="7" t="s">
        <v>25</v>
      </c>
      <c r="C12" s="8" t="s">
        <v>26</v>
      </c>
      <c r="D12" s="6">
        <f t="shared" si="1"/>
        <v>101</v>
      </c>
      <c r="E12" s="11">
        <v>61</v>
      </c>
      <c r="F12" s="11">
        <v>40</v>
      </c>
      <c r="G12" s="6">
        <f t="shared" si="2"/>
        <v>9</v>
      </c>
      <c r="H12" s="6">
        <v>3</v>
      </c>
      <c r="I12" s="6">
        <v>6</v>
      </c>
      <c r="J12" s="16">
        <f t="shared" si="0"/>
        <v>0.0891089108910891</v>
      </c>
    </row>
    <row r="13" spans="1:10" ht="36" customHeight="1">
      <c r="A13" s="6">
        <v>9</v>
      </c>
      <c r="B13" s="7" t="s">
        <v>27</v>
      </c>
      <c r="C13" s="8" t="s">
        <v>28</v>
      </c>
      <c r="D13" s="6">
        <f t="shared" si="1"/>
        <v>26</v>
      </c>
      <c r="E13" s="11">
        <v>0</v>
      </c>
      <c r="F13" s="11">
        <v>26</v>
      </c>
      <c r="G13" s="6">
        <f t="shared" si="2"/>
        <v>4</v>
      </c>
      <c r="H13" s="6">
        <v>0</v>
      </c>
      <c r="I13" s="6">
        <v>4</v>
      </c>
      <c r="J13" s="16">
        <f t="shared" si="0"/>
        <v>0.15384615384615385</v>
      </c>
    </row>
    <row r="14" spans="1:10" ht="36" customHeight="1">
      <c r="A14" s="6">
        <v>10</v>
      </c>
      <c r="B14" s="7" t="s">
        <v>29</v>
      </c>
      <c r="C14" s="8" t="s">
        <v>30</v>
      </c>
      <c r="D14" s="6">
        <f t="shared" si="1"/>
        <v>25</v>
      </c>
      <c r="E14" s="13">
        <v>19</v>
      </c>
      <c r="F14" s="11">
        <v>6</v>
      </c>
      <c r="G14" s="6">
        <f t="shared" si="2"/>
        <v>1</v>
      </c>
      <c r="H14" s="6">
        <v>1</v>
      </c>
      <c r="I14" s="6">
        <v>0</v>
      </c>
      <c r="J14" s="16">
        <f t="shared" si="0"/>
        <v>0.04</v>
      </c>
    </row>
    <row r="15" spans="1:10" ht="36" customHeight="1">
      <c r="A15" s="6">
        <v>11</v>
      </c>
      <c r="B15" s="7" t="s">
        <v>31</v>
      </c>
      <c r="C15" s="8" t="s">
        <v>32</v>
      </c>
      <c r="D15" s="6">
        <f t="shared" si="1"/>
        <v>3</v>
      </c>
      <c r="E15" s="13">
        <v>1</v>
      </c>
      <c r="F15" s="11">
        <v>2</v>
      </c>
      <c r="G15" s="6">
        <f t="shared" si="2"/>
        <v>1</v>
      </c>
      <c r="H15" s="6">
        <v>0</v>
      </c>
      <c r="I15" s="6">
        <v>1</v>
      </c>
      <c r="J15" s="16">
        <f t="shared" si="0"/>
        <v>0.3333333333333333</v>
      </c>
    </row>
    <row r="16" spans="1:10" ht="36" customHeight="1">
      <c r="A16" s="4" t="s">
        <v>8</v>
      </c>
      <c r="B16" s="4"/>
      <c r="C16" s="4"/>
      <c r="D16" s="4">
        <f t="shared" si="1"/>
        <v>1721</v>
      </c>
      <c r="E16" s="4">
        <f>SUM(E5:E15)</f>
        <v>420</v>
      </c>
      <c r="F16" s="4">
        <f>SUM(F5:F15)</f>
        <v>1301</v>
      </c>
      <c r="G16" s="4">
        <f t="shared" si="2"/>
        <v>113</v>
      </c>
      <c r="H16" s="4">
        <f>SUM(H5:H15)</f>
        <v>19</v>
      </c>
      <c r="I16" s="4">
        <f>SUM(I5:I15)</f>
        <v>94</v>
      </c>
      <c r="J16" s="15">
        <f t="shared" si="0"/>
        <v>0.06565950029052876</v>
      </c>
    </row>
  </sheetData>
  <sheetProtection selectLockedCells="1" selectUnlockedCells="1"/>
  <mergeCells count="8">
    <mergeCell ref="A2:J2"/>
    <mergeCell ref="D3:F3"/>
    <mergeCell ref="G3:I3"/>
    <mergeCell ref="A16:C16"/>
    <mergeCell ref="A3:A4"/>
    <mergeCell ref="B3:B4"/>
    <mergeCell ref="C3:C4"/>
    <mergeCell ref="J3:J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2022-10-16T00:17:50Z</dcterms:created>
  <dcterms:modified xsi:type="dcterms:W3CDTF">2023-12-26T16:31:54Z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