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不合格信息表!$A$2:$R$51</definedName>
  </definedNames>
  <calcPr calcId="144525"/>
</workbook>
</file>

<file path=xl/sharedStrings.xml><?xml version="1.0" encoding="utf-8"?>
<sst xmlns="http://schemas.openxmlformats.org/spreadsheetml/2006/main" count="767" uniqueCount="360">
  <si>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</si>
  <si>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</si>
  <si>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</si>
  <si>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</si>
  <si>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</si>
  <si>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</si>
  <si>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</si>
  <si>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</si>
  <si>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</si>
  <si>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</si>
  <si>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</si>
  <si>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</si>
  <si>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</si>
  <si>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</si>
  <si>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</si>
  <si>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</si>
  <si>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</si>
  <si>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</si>
  <si>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</si>
  <si>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山椒花生</t>
  </si>
  <si>
    <t>情味缘</t>
  </si>
  <si>
    <t>计量称重</t>
  </si>
  <si>
    <t>2023/03/07</t>
  </si>
  <si>
    <t>广州市从化太平联城超市</t>
  </si>
  <si>
    <t>广州市从化广州市从化太平镇回归路19、21号</t>
  </si>
  <si>
    <t>重庆龙悦食品有限公司</t>
  </si>
  <si>
    <t>重庆市长寿区葛兰镇清风坝健康科技产业基地标准厂房B2栋</t>
  </si>
  <si>
    <t>重庆铭锐锦鸿食品有限责任公司</t>
  </si>
  <si>
    <t>重庆市永川区探花路800号1-1</t>
  </si>
  <si>
    <t>委托</t>
  </si>
  <si>
    <t>二氧化硫残留量</t>
  </si>
  <si>
    <t>不得使用g/kg</t>
  </si>
  <si>
    <t>0.251g/kg</t>
  </si>
  <si>
    <t>广州质量监督检测研究院</t>
  </si>
  <si>
    <t>炒货食品及坚果制品</t>
  </si>
  <si>
    <t>红蟹</t>
  </si>
  <si>
    <t>/</t>
  </si>
  <si>
    <t>散装称重</t>
  </si>
  <si>
    <t>广州市番禺区洛浦初记水产品店</t>
  </si>
  <si>
    <t>广州市番禺区洛浦街洛溪村北环路自编88号洛溪综合市场广州渔人码头多彩小镇水产世界308、309、322号</t>
  </si>
  <si>
    <t>来记水产</t>
  </si>
  <si>
    <t>广州市荔湾区丛桂路21号三街B42-8档</t>
  </si>
  <si>
    <t>其他(供货商)</t>
  </si>
  <si>
    <t>镉(以Cd计)</t>
  </si>
  <si>
    <t>≤0.5mg/kg</t>
  </si>
  <si>
    <t>1.6mg/kg</t>
  </si>
  <si>
    <t>广州检验检测认证集团有限公司</t>
  </si>
  <si>
    <t>食用农产品</t>
  </si>
  <si>
    <t>混合芝麻酱</t>
  </si>
  <si>
    <t>西阳香</t>
  </si>
  <si>
    <t>150克/瓶</t>
  </si>
  <si>
    <t>2022/11/07</t>
  </si>
  <si>
    <t>广州市南沙区丽雅百货店</t>
  </si>
  <si>
    <t>广州市南沙区榄核镇新玥北一街4号</t>
  </si>
  <si>
    <t>陕西三原四季溢香调味有限公司</t>
  </si>
  <si>
    <t>陕西省咸阳市三原县西阳镇东街</t>
  </si>
  <si>
    <r>
      <rPr>
        <sz val="10"/>
        <rFont val="宋体"/>
        <charset val="134"/>
      </rPr>
      <t>黄曲霉毒素B</t>
    </r>
    <r>
      <rPr>
        <vertAlign val="subscript"/>
        <sz val="10"/>
        <rFont val="宋体"/>
        <charset val="0"/>
      </rPr>
      <t>1</t>
    </r>
  </si>
  <si>
    <t>≤20μg/kg</t>
  </si>
  <si>
    <t>51.4μg/kg</t>
  </si>
  <si>
    <t>国家加工食品质量检验检测中心（广东）</t>
  </si>
  <si>
    <t>调味品</t>
  </si>
  <si>
    <t>红薯(番薯)</t>
  </si>
  <si>
    <t>广州市南沙区东涌家优鲜生鲜店</t>
  </si>
  <si>
    <t>广州市南沙区东涌镇东导村东骏路1号之五</t>
  </si>
  <si>
    <t>广东鸿泰农业科技有限公司</t>
  </si>
  <si>
    <t>佛山市禅城区</t>
  </si>
  <si>
    <t>甲拌磷</t>
  </si>
  <si>
    <t>≤0.01mg/kg</t>
  </si>
  <si>
    <t>2.08mg/kg</t>
  </si>
  <si>
    <t>黑花生油</t>
  </si>
  <si>
    <t>醇油坊</t>
  </si>
  <si>
    <t>1.8L/瓶</t>
  </si>
  <si>
    <t>2022/06/20</t>
  </si>
  <si>
    <t>广州市嘉荣超市有限公司黄埔区知识城店</t>
  </si>
  <si>
    <t>广州市黄埔区骏弦街2号负一层107号铺</t>
  </si>
  <si>
    <t>河北醇油坊食品有限公司</t>
  </si>
  <si>
    <t>河北阜平经济开发区----高阜口农副产品加工区柳泉路</t>
  </si>
  <si>
    <t>北京醇油坊食品有限公司</t>
  </si>
  <si>
    <t>北京市丰台区汽车博物馆东路1号院2号楼9层南座1010</t>
  </si>
  <si>
    <t>30.4 μg/kg</t>
  </si>
  <si>
    <t>广东省食品工业研究所有限公司（广东省质量监督食品检验站）</t>
  </si>
  <si>
    <t>食用油、油脂及其制品</t>
  </si>
  <si>
    <t>油蛤</t>
  </si>
  <si>
    <t>广东期选信息技术有限公司越秀流花路分店</t>
  </si>
  <si>
    <t>广州市越秀区流花路117号内自编1号1、2号馆1-2层部分物业(2号馆101铺、117铺、201铺及1号馆224铺)</t>
  </si>
  <si>
    <t>氟苯尼考</t>
  </si>
  <si>
    <t>≤100µg/kg</t>
  </si>
  <si>
    <t>265µg/kg</t>
  </si>
  <si>
    <t>花生油</t>
  </si>
  <si>
    <t>广州市从化鳌头黄雪云油店</t>
  </si>
  <si>
    <t>广州市从化区鳌头镇新兔村新兔幸福街33号</t>
  </si>
  <si>
    <t>过氧化值</t>
  </si>
  <si>
    <t>≤0.25g/100g</t>
  </si>
  <si>
    <t>0.30g/100g</t>
  </si>
  <si>
    <t>姜</t>
  </si>
  <si>
    <t>广州市越秀区顺民蔬菜店</t>
  </si>
  <si>
    <t>广州市越秀区珠光路39号</t>
  </si>
  <si>
    <t>吡虫啉</t>
  </si>
  <si>
    <t>3.66mg/kg</t>
  </si>
  <si>
    <t>黑松露味苏打饼干</t>
  </si>
  <si>
    <t>308克/袋</t>
  </si>
  <si>
    <t>广州扫货猫贸易有限公司黄埔第二分公司</t>
  </si>
  <si>
    <t>广州市黄埔区盛凯大街1号101铺（部位：118）</t>
  </si>
  <si>
    <t>龙海市钱哆旺食品有限公司</t>
  </si>
  <si>
    <t>福建省漳州市龙海区海澄镇豆巷村五社349-5号</t>
  </si>
  <si>
    <t>爱应美（东莞）食品有限公司</t>
  </si>
  <si>
    <t>广东省东莞市高埗镇高龙东路11号5号楼203室</t>
  </si>
  <si>
    <t>过氧化值（以脂肪计）</t>
  </si>
  <si>
    <t>1.1g/100g</t>
  </si>
  <si>
    <t>华测检测认证集团股份有限公司</t>
  </si>
  <si>
    <t>饼干</t>
  </si>
  <si>
    <t>豇豆</t>
  </si>
  <si>
    <t>广州超惠乐易购百货商贸有限公司</t>
  </si>
  <si>
    <t>广州市南沙区万顷沙镇康华路2号101铺</t>
  </si>
  <si>
    <t>黄清癸</t>
  </si>
  <si>
    <t>广州市白云区江南市场鲜菜一区328档</t>
  </si>
  <si>
    <t>供应商</t>
  </si>
  <si>
    <t>倍硫磷</t>
  </si>
  <si>
    <t>≤0.05mg/kg</t>
  </si>
  <si>
    <t>1.50mg/kg</t>
  </si>
  <si>
    <t>灭蝇胺</t>
  </si>
  <si>
    <t>1.7mg/kg</t>
  </si>
  <si>
    <t>牛乳味花生</t>
  </si>
  <si>
    <t>零食街</t>
  </si>
  <si>
    <t>120克/包</t>
  </si>
  <si>
    <t>2023/02/10</t>
  </si>
  <si>
    <t>广州市黄埔区蔡达人食品经营部</t>
  </si>
  <si>
    <t>广州市黄埔区黄埔东路3888号东兴市场副食调料专区自编137-138号铺</t>
  </si>
  <si>
    <t>广东零食街食品有限公司</t>
  </si>
  <si>
    <t>揭西县凤江镇凤西村委河棉公路三段</t>
  </si>
  <si>
    <t>≤0.50g/100g</t>
  </si>
  <si>
    <t>1.0 g/100g</t>
  </si>
  <si>
    <t>1.小碗（餐馆自行消毒）
2.大碗（餐馆自行消毒）</t>
  </si>
  <si>
    <t>广州市番禺区桥南杨亮小吃店</t>
  </si>
  <si>
    <t>广州市番禺区桥南街福愉东路45号</t>
  </si>
  <si>
    <t>阴离子合成洗涤剂（以十二烷基苯磺酸钠计）</t>
  </si>
  <si>
    <t>不得检出</t>
  </si>
  <si>
    <r>
      <rPr>
        <sz val="10"/>
        <rFont val="宋体"/>
        <charset val="134"/>
      </rPr>
      <t>1. 0.024mg/100cm</t>
    </r>
    <r>
      <rPr>
        <vertAlign val="superscript"/>
        <sz val="10"/>
        <rFont val="宋体"/>
        <charset val="134"/>
      </rPr>
      <t xml:space="preserve">2
</t>
    </r>
    <r>
      <rPr>
        <sz val="10"/>
        <rFont val="宋体"/>
        <charset val="134"/>
      </rPr>
      <t>2. 0.035mg/100cm</t>
    </r>
    <r>
      <rPr>
        <vertAlign val="superscript"/>
        <sz val="10"/>
        <rFont val="宋体"/>
        <charset val="134"/>
      </rPr>
      <t>2</t>
    </r>
  </si>
  <si>
    <t>广州市食品检验所</t>
  </si>
  <si>
    <t>餐饮具</t>
  </si>
  <si>
    <t>王特昌鱼</t>
  </si>
  <si>
    <t>广州市南沙区松海农产品店</t>
  </si>
  <si>
    <t>广州市南沙区黄阁镇保悦一街8号126房</t>
  </si>
  <si>
    <t>广州市钱大妈生鲜食品连锁有限公司</t>
  </si>
  <si>
    <t>广州市海珠区</t>
  </si>
  <si>
    <t>氯霉素</t>
  </si>
  <si>
    <t>不得检出µg/kg</t>
  </si>
  <si>
    <t>2.66µg/kg</t>
  </si>
  <si>
    <t>原味瑞士卷(蛋糕)</t>
  </si>
  <si>
    <t>200克/盒</t>
  </si>
  <si>
    <t>广州低聚果糖食品有限公司</t>
  </si>
  <si>
    <t>广州市南沙区榄核镇榄张路70号(1号车间)4层</t>
  </si>
  <si>
    <t>≤0.5g/kg</t>
  </si>
  <si>
    <t>0.792g/kg</t>
  </si>
  <si>
    <t>糕点</t>
  </si>
  <si>
    <t>咸蛋黄肉松青团</t>
  </si>
  <si>
    <t>广州市天河区长兴荣荣糕点店</t>
  </si>
  <si>
    <t>广州市天河区长湴综合市场#铺10-1</t>
  </si>
  <si>
    <t>不得使用</t>
  </si>
  <si>
    <t>0.311g/kg</t>
  </si>
  <si>
    <t>餐饮食品</t>
  </si>
  <si>
    <t>韭菜</t>
  </si>
  <si>
    <t>广州市番禺区东环陆瑶蔬菜档</t>
  </si>
  <si>
    <t>广州市番禺区东环街左边村左边农贸市场蔬菜类档64号</t>
  </si>
  <si>
    <t>腐霉利</t>
  </si>
  <si>
    <t>≤0.2mg/kg</t>
  </si>
  <si>
    <t>0.36mg/kg</t>
  </si>
  <si>
    <t>红枣高铁营养燕麦片</t>
  </si>
  <si>
    <t>荔波+图形商标</t>
  </si>
  <si>
    <t>700克 20小袋/包</t>
  </si>
  <si>
    <t>广州市从佳购物广场有限公司</t>
  </si>
  <si>
    <t>广州市白云区钟落潭镇钟升东路48号201</t>
  </si>
  <si>
    <t>广西桂林荔波食品有限公司</t>
  </si>
  <si>
    <t>桂林市荔浦市荔桂路175号</t>
  </si>
  <si>
    <t>霉菌</t>
  </si>
  <si>
    <t>n=5,c=2,m=50,M=100CFU/g</t>
  </si>
  <si>
    <t>①490；②520；③400；④420；⑤570CFU/g</t>
  </si>
  <si>
    <t>方便食品</t>
  </si>
  <si>
    <t>广州市南沙区土华农副产品经销部</t>
  </si>
  <si>
    <t>广州市南沙区珠江街新广六路1号金誉市场C区内10、11号铺</t>
  </si>
  <si>
    <t>0.69mg/kg</t>
  </si>
  <si>
    <t>原味葵瓜子</t>
  </si>
  <si>
    <t>散装</t>
  </si>
  <si>
    <t>广州人人乐超市有限公司雅乐城店</t>
  </si>
  <si>
    <t>广州市花都区秀全街花都永发路14号3栋负1层101铺</t>
  </si>
  <si>
    <t>西安园润食品有限公司</t>
  </si>
  <si>
    <t>陕西省西安市未央区名京九合院18号楼2801室</t>
  </si>
  <si>
    <t>≤0.80g/100g</t>
  </si>
  <si>
    <t>1.7g/100g</t>
  </si>
  <si>
    <t>草莓</t>
  </si>
  <si>
    <t>广州市嘉天下百货店</t>
  </si>
  <si>
    <t>广州市白云区云龙路41号101铺</t>
  </si>
  <si>
    <t>烯酰吗啉</t>
  </si>
  <si>
    <t>0.32mg/kg</t>
  </si>
  <si>
    <t>桂味荔枝</t>
  </si>
  <si>
    <t>广州市天河区石牌尚优购便利店</t>
  </si>
  <si>
    <t>广州市天河区龙口西路214号101房</t>
  </si>
  <si>
    <t>氯氟氰菊酯和高效氯氟氰菊酯</t>
  </si>
  <si>
    <t>≤0.1mg/kg</t>
  </si>
  <si>
    <t>0.27mg/kg</t>
  </si>
  <si>
    <t>淮山薏米软糕</t>
  </si>
  <si>
    <t>广兴缘</t>
  </si>
  <si>
    <t>称重</t>
  </si>
  <si>
    <t>广州市从化江埔聪锋生鲜食品生活馆</t>
  </si>
  <si>
    <t>广州市从化区江埔街河东南路21号</t>
  </si>
  <si>
    <t>广州饼香园食品厂有限公司</t>
  </si>
  <si>
    <t>广州市白云区太和镇九太路235号102房（自主申报）</t>
  </si>
  <si>
    <t>防腐剂混合使用时各自用量占其最大使用量的比例之和</t>
  </si>
  <si>
    <t>≤1</t>
  </si>
  <si>
    <t>经广州市从化区市场监督管理局和白云区市场监督管理局调查，认可标称生产企业广州饼香园食品厂有限公司所提样品真实性异议。</t>
  </si>
  <si>
    <t>大沃柑</t>
  </si>
  <si>
    <t>广州市番禺区小谷围创鲜生活超市店</t>
  </si>
  <si>
    <t>广州市番禺区小谷围街南亭村南亭大道27号101房</t>
  </si>
  <si>
    <t>苯醚甲环唑</t>
  </si>
  <si>
    <t>0.58mg/kg</t>
  </si>
  <si>
    <t>黑芝麻</t>
  </si>
  <si>
    <t>广东胜佳超市有限公司细岗分店</t>
  </si>
  <si>
    <t>广州市海珠区细岗路细岗东一街9号之六</t>
  </si>
  <si>
    <t>广州胜佳超市物流配送中心</t>
  </si>
  <si>
    <t>广东省广州市黄埔区科学城南云五路8号</t>
  </si>
  <si>
    <t>酸价(以脂肪计)(KOH)</t>
  </si>
  <si>
    <t>≤3mg/g</t>
  </si>
  <si>
    <t>10.2mg/g</t>
  </si>
  <si>
    <t>1.烧鸭
2.烧肉</t>
  </si>
  <si>
    <t>广州市增城名享轩夏街大道烧鹅饭店</t>
  </si>
  <si>
    <t>广州市增城区荔城街夏街大道72号首层</t>
  </si>
  <si>
    <t>单核细胞增生李斯特氏菌</t>
  </si>
  <si>
    <t>满意：未检出,不合格：检出</t>
  </si>
  <si>
    <t>检出/25g</t>
  </si>
  <si>
    <t>绿豆芽</t>
  </si>
  <si>
    <t>广州市增城姚邓海商店</t>
  </si>
  <si>
    <t>广州市增城区正果镇正果大道51号正果综合市场内蔬菜行业1-6档</t>
  </si>
  <si>
    <t>总汞（以Hg计）</t>
  </si>
  <si>
    <t>0.038mg/kg</t>
  </si>
  <si>
    <t>广州海关技术中心</t>
  </si>
  <si>
    <t>铁观音（茶叶）</t>
  </si>
  <si>
    <t>2023/03/10</t>
  </si>
  <si>
    <t>广州市番禺区大石郑楚靓茶叶店</t>
  </si>
  <si>
    <t>广州市番禺区大石街大山大涌路155号102（自主申报）</t>
  </si>
  <si>
    <t>广州市荔湾区龙湾鑫广源茶行</t>
  </si>
  <si>
    <t>广州市荔湾区山村安定首约16C-10自编T座8号铺</t>
  </si>
  <si>
    <t>氰戊菊酯和 S-氰戊菊酯</t>
  </si>
  <si>
    <t>4.50mg/kg</t>
  </si>
  <si>
    <t>茶叶及相关制品</t>
  </si>
  <si>
    <t>大碗（集中消毒餐饮具）</t>
  </si>
  <si>
    <t>广州市嘉应坊餐饮服务有限公司</t>
  </si>
  <si>
    <t>广州市南沙区大岗镇潭大路49号</t>
  </si>
  <si>
    <t>广州市洁航消毒服务有限公司</t>
  </si>
  <si>
    <t>广州市南沙区大岗镇升平路9号自编六号</t>
  </si>
  <si>
    <t>大肠菌群</t>
  </si>
  <si>
    <r>
      <rPr>
        <sz val="10"/>
        <rFont val="宋体"/>
        <charset val="134"/>
      </rPr>
      <t>检出/50cm</t>
    </r>
    <r>
      <rPr>
        <vertAlign val="superscript"/>
        <sz val="10"/>
        <rFont val="宋体"/>
        <charset val="134"/>
      </rPr>
      <t>2</t>
    </r>
  </si>
  <si>
    <t>带子</t>
  </si>
  <si>
    <t>广州市从化街口优品生鲜店</t>
  </si>
  <si>
    <t>广州市从化区街口街中田北路三巷3幢之四</t>
  </si>
  <si>
    <t>≤2.0mg/kg</t>
  </si>
  <si>
    <t>2.8mg/kg</t>
  </si>
  <si>
    <t>广州市荔湾区凤城酒家（普通合伙）</t>
  </si>
  <si>
    <t>广州市荔湾区环市西路30号首层之一</t>
  </si>
  <si>
    <t>1.02mg/kg</t>
  </si>
  <si>
    <t>广州市从化江埔辉记土榨花生油店</t>
  </si>
  <si>
    <t>广州市从化区江埔街凤院村旧上队9号101房</t>
  </si>
  <si>
    <t>0.35g/100g</t>
  </si>
  <si>
    <t>黄豆芽</t>
  </si>
  <si>
    <t>广州市增城家泺商店</t>
  </si>
  <si>
    <t>广州市增城区中新镇福和月芳路26号</t>
  </si>
  <si>
    <t>铅(以Pb计)</t>
  </si>
  <si>
    <t>0.17mg/kg</t>
  </si>
  <si>
    <t>淮山味苏打饼干</t>
  </si>
  <si>
    <t>艺术大师</t>
  </si>
  <si>
    <t>445克（18包）/包</t>
  </si>
  <si>
    <t>广州市利亨荣华商业发展有限公司</t>
  </si>
  <si>
    <t>广州市从化区街口街建设路二十八号</t>
  </si>
  <si>
    <t>湖南全都旺食品有限公司</t>
  </si>
  <si>
    <t>湘阴县文星镇工业园区</t>
  </si>
  <si>
    <t>广州市全都旺食品有限公司</t>
  </si>
  <si>
    <t>广州市番禺区钟村街雄峰南大街38号2415房</t>
  </si>
  <si>
    <t>0.50g/100g</t>
  </si>
  <si>
    <t>小台农芒果</t>
  </si>
  <si>
    <t>广州市白云区龙归万民百货店</t>
  </si>
  <si>
    <t>广州市白云区夏良农贸综合市场经营管理有限公司内自编66号之1号</t>
  </si>
  <si>
    <t>东莞市永荣农副产品有限公司</t>
  </si>
  <si>
    <t>东莞市东城街道下桥工业园路</t>
  </si>
  <si>
    <t>0.73mg/kg</t>
  </si>
  <si>
    <t>淮山（山药）</t>
  </si>
  <si>
    <t>广州市联城商贸有限公司福和分公司</t>
  </si>
  <si>
    <t>广州市增城区中新镇福和圩福东大道6号之二首层</t>
  </si>
  <si>
    <t>江南果菜批发市场谢宗立</t>
  </si>
  <si>
    <t>广州市白云区增槎路江南干货区136档</t>
  </si>
  <si>
    <t>涕灭威</t>
  </si>
  <si>
    <t>0.18mg/kg</t>
  </si>
  <si>
    <t>绿豆酥</t>
  </si>
  <si>
    <t>500克/盒</t>
  </si>
  <si>
    <t>广州捌万捌贸易有限公司</t>
  </si>
  <si>
    <t>广州市白云区嘉禾街新科下村新东路5号首层</t>
  </si>
  <si>
    <t>福州市万饼园食品有限公司</t>
  </si>
  <si>
    <t>福建省福州市闽侯县青口镇白水路37号5幢第四层</t>
  </si>
  <si>
    <t>国家糖业质量检验检测中心</t>
  </si>
  <si>
    <t>荔枝</t>
  </si>
  <si>
    <t>广州市天河区龙洞富润百货店</t>
  </si>
  <si>
    <t>广州市天河区广汕二路11号二层C房</t>
  </si>
  <si>
    <t>吡唑醚菌酯</t>
  </si>
  <si>
    <t>0.47mg/kg</t>
  </si>
  <si>
    <t>广东省科学院生物与医学工程研究所</t>
  </si>
  <si>
    <t>青圆椒</t>
  </si>
  <si>
    <t>江南果菜批发市场赵文辉</t>
  </si>
  <si>
    <t>广州市白云区增槎路江南蔬菜2区215档</t>
  </si>
  <si>
    <t>噻虫胺</t>
  </si>
  <si>
    <t>0.063mg/kg</t>
  </si>
  <si>
    <t>豆角</t>
  </si>
  <si>
    <t>广东万福楼餐饮管理有限公司</t>
  </si>
  <si>
    <t>广州市越秀区珠光路43号501房自编5001铺及502房自编5002铺</t>
  </si>
  <si>
    <t>珠光菜市场三楼A80档</t>
  </si>
  <si>
    <t>广州市越秀区珠光路市场三楼A80档</t>
  </si>
  <si>
    <t>其他</t>
  </si>
  <si>
    <t>0.77mg/kg</t>
  </si>
  <si>
    <t>菓子町园道-鲜汁苏打饼干（菠菜味）</t>
  </si>
  <si>
    <t>菓子町園道及图形商标</t>
  </si>
  <si>
    <t>360克/袋</t>
  </si>
  <si>
    <t>广州市高德美居置业有限公司第一分公司</t>
  </si>
  <si>
    <t>广州市海珠区江南大道中182号负1层（部位：自编B101单元）</t>
  </si>
  <si>
    <t>河北味盟生物科技食品有限公司</t>
  </si>
  <si>
    <t>河北省邯郸市邱县经济开发区富强大街12号</t>
  </si>
  <si>
    <t>东莞市味盟食品有限公司</t>
  </si>
  <si>
    <t>东莞市东城区温塘亭下工业区温竹二横路20号</t>
  </si>
  <si>
    <t>0.92g/100g</t>
  </si>
  <si>
    <t>橙子</t>
  </si>
  <si>
    <t>广州市越秀区菜好吃农副产品店</t>
  </si>
  <si>
    <t>广州市越秀区华乐路35号首层B房</t>
  </si>
  <si>
    <t>0.66mg/kg</t>
  </si>
  <si>
    <t>广州市泓亨贸易有限公司西街分公司</t>
  </si>
  <si>
    <t>广州市从化街口街西宁中路138号之一B区、138号之二、140号之二</t>
  </si>
  <si>
    <t>安庆谷润农产品有限责任公司</t>
  </si>
  <si>
    <t>安徽省安庆市迎江区长风乡长风村</t>
  </si>
  <si>
    <t>广州冠宣贸易有限公司</t>
  </si>
  <si>
    <t>广州市白云区石沙路289号正达产业园7栋</t>
  </si>
  <si>
    <t>4.2mg/g</t>
  </si>
  <si>
    <t>经广州市从化区市场监督管理局、白云区市场监督管理局和安庆市市场监督管理局调查，认可标称生产企业安庆谷润农产品有限责任公司所提样品真实性异议。</t>
  </si>
  <si>
    <t>欧记（广州）品牌管理有限公司</t>
  </si>
  <si>
    <t>广州市荔湾区荔湾湖公园中山八路门楼东西两侧，至五秀湖东北面之间汇玩汇食场一楼023铺</t>
  </si>
  <si>
    <t>广州昌升茂餐具消毒有限公司</t>
  </si>
  <si>
    <t>广州市番禺区石基镇茶东村东盛路17号</t>
  </si>
  <si>
    <r>
      <rPr>
        <sz val="10"/>
        <rFont val="宋体"/>
        <charset val="134"/>
      </rPr>
      <t>0.041mg/100cm</t>
    </r>
    <r>
      <rPr>
        <vertAlign val="superscript"/>
        <sz val="10"/>
        <rFont val="宋体"/>
        <charset val="134"/>
      </rPr>
      <t>2</t>
    </r>
  </si>
  <si>
    <t>广州市花都区花东玉团蔬菜档</t>
  </si>
  <si>
    <t>广州市花都区花东镇象山市场内蔬菜20号档</t>
  </si>
  <si>
    <t>0.029mg/kg</t>
  </si>
  <si>
    <t>鲮鱼肉糜</t>
  </si>
  <si>
    <t>广州市八骏酒店有限公司</t>
  </si>
  <si>
    <t>广州市花都区新华街三东大道26号</t>
  </si>
  <si>
    <t>铬（以Cr计）</t>
  </si>
  <si>
    <t>3.23mg/kg</t>
  </si>
  <si>
    <t>小台芒</t>
  </si>
  <si>
    <t>广州市增城佰联超市</t>
  </si>
  <si>
    <t>广州市增城区新塘镇光华路19号首层109号</t>
  </si>
  <si>
    <t>阿聪水果批发店</t>
  </si>
  <si>
    <t>广州市新塘镇华利商业城七栋66-1</t>
  </si>
  <si>
    <t>0.13mg/kg</t>
  </si>
  <si>
    <t>碗（餐馆自行消毒）</t>
  </si>
  <si>
    <t>广州市荔湾区潮园特色牛肉店</t>
  </si>
  <si>
    <t>广州市荔湾区东沙大道16号1751铺</t>
  </si>
  <si>
    <r>
      <rPr>
        <sz val="10"/>
        <rFont val="宋体"/>
        <charset val="134"/>
      </rPr>
      <t>0.034mg/100cm</t>
    </r>
    <r>
      <rPr>
        <vertAlign val="superscript"/>
        <sz val="10"/>
        <rFont val="宋体"/>
        <charset val="134"/>
      </rPr>
      <t>2</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</si>
</sst>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0"/>
      <color theme="1"/>
      <name val="宋体"/>
      <charset val="134"/>
    </font>
    <font>
      <b/>
      <sz val="10"/>
      <name val="宋体"/>
      <charset val="134"/>
    </font>
    <font>
      <sz val="10"/>
      <name val="宋体"/>
      <charset val="134"/>
    </font>
    <font>
      <sz val="10"/>
      <name val="宋体"/>
      <charset val="0"/>
    </font>
    <font>
      <sz val="10"/>
      <color indexed="8"/>
      <name val="宋体"/>
      <charset val="134"/>
    </font>
    <font>
      <sz val="10"/>
      <color rgb="FF000000"/>
      <name val="宋体"/>
      <charset val="134"/>
    </font>
    <font>
      <b/>
      <sz val="13"/>
      <color theme="3"/>
      <name val="宋体"/>
      <charset val="134"/>
      <scheme val="minor"/>
    </font>
    <font>
      <b/>
      <sz val="11"/>
      <color rgb="FFFFFFFF"/>
      <name val="宋体"/>
      <charset val="0"/>
      <scheme val="minor"/>
    </font>
    <font>
      <sz val="12"/>
      <name val="宋体"/>
      <charset val="134"/>
    </font>
    <font>
      <sz val="11"/>
      <name val="Calibri"/>
      <charset val="0"/>
    </font>
    <font>
      <sz val="11"/>
      <color theme="1"/>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indexed="8"/>
      <name val="宋体"/>
      <charset val="134"/>
    </font>
    <font>
      <sz val="11"/>
      <color rgb="FFFF00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sz val="9"/>
      <name val="宋体"/>
      <charset val="134"/>
    </font>
    <font>
      <sz val="11"/>
      <color indexed="8"/>
      <name val="Tahoma"/>
      <charset val="134"/>
    </font>
    <font>
      <sz val="11"/>
      <color theme="1"/>
      <name val="Tahoma"/>
      <charset val="134"/>
    </font>
    <font>
      <vertAlign val="subscript"/>
      <sz val="10"/>
      <name val="宋体"/>
      <charset val="0"/>
    </font>
    <font>
      <vertAlign val="superscript"/>
      <sz val="10"/>
      <name val="宋体"/>
      <charset val="134"/>
    </font>
  </fonts>
  <fills count="33">
    <fill>
      <patternFill patternType="none"/>
    </fill>
    <fill>
      <patternFill patternType="gray125"/>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14" fillId="8" borderId="7" applyNumberFormat="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8" applyNumberFormat="0" applyFont="0" applyAlignment="0" applyProtection="0">
      <alignment vertical="center"/>
    </xf>
    <xf numFmtId="0" fontId="9" fillId="0" borderId="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lignment vertical="center"/>
    </xf>
    <xf numFmtId="0" fontId="18" fillId="0" borderId="0" applyNumberFormat="0" applyFill="0" applyBorder="0" applyAlignment="0" applyProtection="0">
      <alignment vertical="center"/>
    </xf>
    <xf numFmtId="0" fontId="20" fillId="0" borderId="0">
      <alignment vertical="center"/>
    </xf>
    <xf numFmtId="0" fontId="23" fillId="0" borderId="0" applyNumberFormat="0" applyFill="0" applyBorder="0" applyAlignment="0" applyProtection="0">
      <alignment vertical="center"/>
    </xf>
    <xf numFmtId="0" fontId="25" fillId="0" borderId="5" applyNumberFormat="0" applyFill="0" applyAlignment="0" applyProtection="0">
      <alignment vertical="center"/>
    </xf>
    <xf numFmtId="0" fontId="7" fillId="0" borderId="5" applyNumberFormat="0" applyFill="0" applyAlignment="0" applyProtection="0">
      <alignment vertical="center"/>
    </xf>
    <xf numFmtId="0" fontId="12" fillId="13" borderId="0" applyNumberFormat="0" applyBorder="0" applyAlignment="0" applyProtection="0">
      <alignment vertical="center"/>
    </xf>
    <xf numFmtId="0" fontId="16" fillId="0" borderId="11" applyNumberFormat="0" applyFill="0" applyAlignment="0" applyProtection="0">
      <alignment vertical="center"/>
    </xf>
    <xf numFmtId="0" fontId="12" fillId="19" borderId="0" applyNumberFormat="0" applyBorder="0" applyAlignment="0" applyProtection="0">
      <alignment vertical="center"/>
    </xf>
    <xf numFmtId="0" fontId="26" fillId="7" borderId="12" applyNumberFormat="0" applyAlignment="0" applyProtection="0">
      <alignment vertical="center"/>
    </xf>
    <xf numFmtId="0" fontId="13" fillId="7" borderId="7" applyNumberFormat="0" applyAlignment="0" applyProtection="0">
      <alignment vertical="center"/>
    </xf>
    <xf numFmtId="0" fontId="8" fillId="2" borderId="6" applyNumberFormat="0" applyAlignment="0" applyProtection="0">
      <alignment vertical="center"/>
    </xf>
    <xf numFmtId="0" fontId="11" fillId="17" borderId="0" applyNumberFormat="0" applyBorder="0" applyAlignment="0" applyProtection="0">
      <alignment vertical="center"/>
    </xf>
    <xf numFmtId="0" fontId="12" fillId="21" borderId="0" applyNumberFormat="0" applyBorder="0" applyAlignment="0" applyProtection="0">
      <alignment vertical="center"/>
    </xf>
    <xf numFmtId="0" fontId="24" fillId="0" borderId="10" applyNumberFormat="0" applyFill="0" applyAlignment="0" applyProtection="0">
      <alignment vertical="center"/>
    </xf>
    <xf numFmtId="0" fontId="9" fillId="0" borderId="0">
      <alignment vertical="center"/>
    </xf>
    <xf numFmtId="0" fontId="22" fillId="0" borderId="9" applyNumberFormat="0" applyFill="0" applyAlignment="0" applyProtection="0">
      <alignment vertical="center"/>
    </xf>
    <xf numFmtId="0" fontId="28" fillId="23" borderId="0" applyNumberFormat="0" applyBorder="0" applyAlignment="0" applyProtection="0">
      <alignment vertical="center"/>
    </xf>
    <xf numFmtId="0" fontId="0" fillId="0" borderId="0">
      <alignment vertical="center"/>
    </xf>
    <xf numFmtId="0" fontId="0" fillId="0" borderId="0">
      <alignment vertical="center"/>
    </xf>
    <xf numFmtId="0" fontId="27" fillId="20" borderId="0" applyNumberFormat="0" applyBorder="0" applyAlignment="0" applyProtection="0">
      <alignment vertical="center"/>
    </xf>
    <xf numFmtId="0" fontId="11" fillId="4" borderId="0" applyNumberFormat="0" applyBorder="0" applyAlignment="0" applyProtection="0">
      <alignment vertical="center"/>
    </xf>
    <xf numFmtId="0" fontId="12" fillId="27"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12" fillId="25" borderId="0" applyNumberFormat="0" applyBorder="0" applyAlignment="0" applyProtection="0">
      <alignment vertical="center"/>
    </xf>
    <xf numFmtId="0" fontId="9" fillId="0" borderId="0">
      <alignment vertical="center"/>
    </xf>
    <xf numFmtId="0" fontId="11" fillId="18"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12" fillId="31" borderId="0" applyNumberFormat="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20" fillId="0" borderId="0">
      <alignment vertical="center"/>
    </xf>
    <xf numFmtId="0" fontId="0" fillId="0" borderId="0"/>
    <xf numFmtId="0" fontId="30" fillId="0" borderId="0">
      <alignment vertical="center"/>
    </xf>
    <xf numFmtId="0" fontId="9" fillId="0" borderId="0">
      <alignment vertical="center"/>
    </xf>
    <xf numFmtId="0" fontId="29" fillId="0" borderId="0">
      <alignment vertical="center"/>
    </xf>
    <xf numFmtId="0" fontId="30" fillId="0" borderId="0">
      <alignment vertical="center"/>
    </xf>
    <xf numFmtId="0" fontId="9" fillId="0" borderId="0"/>
    <xf numFmtId="0" fontId="0" fillId="0" borderId="0">
      <alignment vertical="center"/>
    </xf>
    <xf numFmtId="0" fontId="0" fillId="0" borderId="0">
      <alignment vertical="center"/>
    </xf>
    <xf numFmtId="0" fontId="9" fillId="0" borderId="0"/>
    <xf numFmtId="0" fontId="9" fillId="0" borderId="0"/>
    <xf numFmtId="0" fontId="29" fillId="0" borderId="0">
      <alignment vertical="center"/>
    </xf>
    <xf numFmtId="0" fontId="9" fillId="0" borderId="0"/>
    <xf numFmtId="0" fontId="9" fillId="0" borderId="0">
      <alignment vertical="center"/>
    </xf>
    <xf numFmtId="0" fontId="0" fillId="0" borderId="0">
      <alignment vertical="center"/>
    </xf>
    <xf numFmtId="0" fontId="9" fillId="0" borderId="0">
      <alignment vertical="center"/>
    </xf>
    <xf numFmtId="0" fontId="10" fillId="0" borderId="0"/>
    <xf numFmtId="0" fontId="0" fillId="0" borderId="0">
      <alignment vertical="center"/>
    </xf>
    <xf numFmtId="0" fontId="31" fillId="0" borderId="0"/>
    <xf numFmtId="0" fontId="9"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lignment vertical="center"/>
    </xf>
    <xf numFmtId="14"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34"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14" fontId="3" fillId="0" borderId="2" xfId="34"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49" fontId="2" fillId="0" borderId="2" xfId="34" applyNumberFormat="1" applyFont="1" applyFill="1" applyBorder="1" applyAlignment="1">
      <alignment horizontal="center" vertical="center" wrapText="1"/>
    </xf>
    <xf numFmtId="49" fontId="3" fillId="0" borderId="2" xfId="66" applyNumberFormat="1" applyFont="1" applyFill="1" applyBorder="1" applyAlignment="1">
      <alignment horizontal="center" vertical="center" wrapText="1"/>
    </xf>
    <xf numFmtId="49" fontId="4" fillId="0" borderId="2" xfId="66"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1" fillId="0" borderId="2" xfId="34"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49" fontId="4" fillId="0" borderId="2" xfId="62"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1"/>
  <sheetViews>
    <sheetView tabSelected="1" zoomScale="80" zoomScaleNormal="80" workbookViewId="0">
      <selection activeCell="B3" sqref="B3"/>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4"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84" width="9" style="2"/>
  </cols>
  <sheetData>
    <row r="1" spans="1:17">
      <c r="A1" s="5" t="s">
        <v>0</v>
      </c>
      <c r="B1" s="6"/>
      <c r="C1" s="6"/>
      <c r="D1" s="6"/>
      <c r="E1" s="7"/>
      <c r="F1" s="6"/>
      <c r="G1" s="6"/>
      <c r="H1" s="6"/>
      <c r="I1" s="6"/>
      <c r="J1" s="6"/>
      <c r="K1" s="6"/>
      <c r="L1" s="6"/>
      <c r="M1" s="6"/>
      <c r="N1" s="6"/>
      <c r="O1" s="6"/>
      <c r="P1" s="6"/>
      <c r="Q1" s="6"/>
    </row>
    <row r="2" s="1" customFormat="1" ht="24" spans="1:16381">
      <c r="A2" s="8" t="s">
        <v>1</v>
      </c>
      <c r="B2" s="8" t="s">
        <v>2</v>
      </c>
      <c r="C2" s="8" t="s">
        <v>3</v>
      </c>
      <c r="D2" s="8" t="s">
        <v>4</v>
      </c>
      <c r="E2" s="9" t="s">
        <v>5</v>
      </c>
      <c r="F2" s="8" t="s">
        <v>6</v>
      </c>
      <c r="G2" s="8" t="s">
        <v>7</v>
      </c>
      <c r="H2" s="10" t="s">
        <v>8</v>
      </c>
      <c r="I2" s="10" t="s">
        <v>9</v>
      </c>
      <c r="J2" s="26" t="s">
        <v>10</v>
      </c>
      <c r="K2" s="26" t="s">
        <v>11</v>
      </c>
      <c r="L2" s="26" t="s">
        <v>12</v>
      </c>
      <c r="M2" s="8" t="s">
        <v>13</v>
      </c>
      <c r="N2" s="8" t="s">
        <v>14</v>
      </c>
      <c r="O2" s="8" t="s">
        <v>15</v>
      </c>
      <c r="P2" s="8" t="s">
        <v>16</v>
      </c>
      <c r="Q2" s="8" t="s">
        <v>17</v>
      </c>
      <c r="R2" s="8" t="s">
        <v>18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s="2" customFormat="1" ht="36" spans="1:18">
      <c r="A3" s="11">
        <f>COUNT($A$1:A2)+1</f>
        <v>1</v>
      </c>
      <c r="B3" s="12" t="s">
        <v>19</v>
      </c>
      <c r="C3" s="12" t="s">
        <v>20</v>
      </c>
      <c r="D3" s="12" t="s">
        <v>21</v>
      </c>
      <c r="E3" s="13" t="s">
        <v>22</v>
      </c>
      <c r="F3" s="12" t="s">
        <v>23</v>
      </c>
      <c r="G3" s="12" t="s">
        <v>24</v>
      </c>
      <c r="H3" s="12" t="s">
        <v>25</v>
      </c>
      <c r="I3" s="12" t="s">
        <v>26</v>
      </c>
      <c r="J3" s="12" t="s">
        <v>27</v>
      </c>
      <c r="K3" s="12" t="s">
        <v>28</v>
      </c>
      <c r="L3" s="12" t="s">
        <v>29</v>
      </c>
      <c r="M3" s="27" t="s">
        <v>30</v>
      </c>
      <c r="N3" s="27" t="s">
        <v>31</v>
      </c>
      <c r="O3" s="28" t="s">
        <v>32</v>
      </c>
      <c r="P3" s="29" t="s">
        <v>33</v>
      </c>
      <c r="Q3" s="34" t="s">
        <v>34</v>
      </c>
      <c r="R3" s="11"/>
    </row>
    <row r="4" s="2" customFormat="1" ht="60" spans="1:18">
      <c r="A4" s="11">
        <f>COUNT($A$1:A3)+1</f>
        <v>2</v>
      </c>
      <c r="B4" s="14" t="s">
        <v>35</v>
      </c>
      <c r="C4" s="14" t="s">
        <v>36</v>
      </c>
      <c r="D4" s="14" t="s">
        <v>37</v>
      </c>
      <c r="E4" s="14" t="s">
        <v>36</v>
      </c>
      <c r="F4" s="14" t="s">
        <v>38</v>
      </c>
      <c r="G4" s="14" t="s">
        <v>39</v>
      </c>
      <c r="H4" s="14" t="s">
        <v>36</v>
      </c>
      <c r="I4" s="14" t="s">
        <v>36</v>
      </c>
      <c r="J4" s="14" t="s">
        <v>40</v>
      </c>
      <c r="K4" s="14" t="s">
        <v>41</v>
      </c>
      <c r="L4" s="14" t="s">
        <v>42</v>
      </c>
      <c r="M4" s="11" t="s">
        <v>43</v>
      </c>
      <c r="N4" s="25" t="s">
        <v>44</v>
      </c>
      <c r="O4" s="25" t="s">
        <v>45</v>
      </c>
      <c r="P4" s="14" t="s">
        <v>46</v>
      </c>
      <c r="Q4" s="14" t="s">
        <v>47</v>
      </c>
      <c r="R4" s="11"/>
    </row>
    <row r="5" ht="36" spans="1:18">
      <c r="A5" s="11">
        <f>COUNT($A$1:A4)+1</f>
        <v>3</v>
      </c>
      <c r="B5" s="12" t="s">
        <v>48</v>
      </c>
      <c r="C5" s="12" t="s">
        <v>49</v>
      </c>
      <c r="D5" s="12" t="s">
        <v>50</v>
      </c>
      <c r="E5" s="13" t="s">
        <v>51</v>
      </c>
      <c r="F5" s="12" t="s">
        <v>52</v>
      </c>
      <c r="G5" s="12" t="s">
        <v>53</v>
      </c>
      <c r="H5" s="12" t="s">
        <v>54</v>
      </c>
      <c r="I5" s="12" t="s">
        <v>55</v>
      </c>
      <c r="J5" s="12" t="s">
        <v>36</v>
      </c>
      <c r="K5" s="12" t="s">
        <v>36</v>
      </c>
      <c r="L5" s="12" t="s">
        <v>36</v>
      </c>
      <c r="M5" s="27" t="s">
        <v>56</v>
      </c>
      <c r="N5" s="28" t="s">
        <v>57</v>
      </c>
      <c r="O5" s="28" t="s">
        <v>58</v>
      </c>
      <c r="P5" s="25" t="s">
        <v>59</v>
      </c>
      <c r="Q5" s="34" t="s">
        <v>60</v>
      </c>
      <c r="R5" s="11"/>
    </row>
    <row r="6" ht="36" spans="1:18">
      <c r="A6" s="11">
        <f>COUNT($A$1:A5)+1</f>
        <v>4</v>
      </c>
      <c r="B6" s="14" t="s">
        <v>61</v>
      </c>
      <c r="C6" s="14" t="s">
        <v>36</v>
      </c>
      <c r="D6" s="14" t="s">
        <v>37</v>
      </c>
      <c r="E6" s="14" t="s">
        <v>36</v>
      </c>
      <c r="F6" s="14" t="s">
        <v>62</v>
      </c>
      <c r="G6" s="14" t="s">
        <v>63</v>
      </c>
      <c r="H6" s="14" t="s">
        <v>36</v>
      </c>
      <c r="I6" s="14" t="s">
        <v>36</v>
      </c>
      <c r="J6" s="14" t="s">
        <v>64</v>
      </c>
      <c r="K6" s="14" t="s">
        <v>65</v>
      </c>
      <c r="L6" s="14" t="s">
        <v>42</v>
      </c>
      <c r="M6" s="11" t="s">
        <v>66</v>
      </c>
      <c r="N6" s="25" t="s">
        <v>67</v>
      </c>
      <c r="O6" s="25" t="s">
        <v>68</v>
      </c>
      <c r="P6" s="14" t="s">
        <v>46</v>
      </c>
      <c r="Q6" s="14" t="s">
        <v>47</v>
      </c>
      <c r="R6" s="11"/>
    </row>
    <row r="7" s="2" customFormat="1" ht="60" spans="1:18">
      <c r="A7" s="11">
        <f>COUNT($A$1:A6)+1</f>
        <v>5</v>
      </c>
      <c r="B7" s="12" t="s">
        <v>69</v>
      </c>
      <c r="C7" s="12" t="s">
        <v>70</v>
      </c>
      <c r="D7" s="12" t="s">
        <v>71</v>
      </c>
      <c r="E7" s="13" t="s">
        <v>72</v>
      </c>
      <c r="F7" s="12" t="s">
        <v>73</v>
      </c>
      <c r="G7" s="12" t="s">
        <v>74</v>
      </c>
      <c r="H7" s="12" t="s">
        <v>75</v>
      </c>
      <c r="I7" s="12" t="s">
        <v>76</v>
      </c>
      <c r="J7" s="12" t="s">
        <v>77</v>
      </c>
      <c r="K7" s="12" t="s">
        <v>78</v>
      </c>
      <c r="L7" s="12" t="s">
        <v>29</v>
      </c>
      <c r="M7" s="27" t="s">
        <v>56</v>
      </c>
      <c r="N7" s="28" t="s">
        <v>57</v>
      </c>
      <c r="O7" s="28" t="s">
        <v>79</v>
      </c>
      <c r="P7" s="25" t="s">
        <v>80</v>
      </c>
      <c r="Q7" s="34" t="s">
        <v>81</v>
      </c>
      <c r="R7" s="15"/>
    </row>
    <row r="8" s="2" customFormat="1" ht="60" spans="1:18">
      <c r="A8" s="11">
        <f>COUNT($A$1:A7)+1</f>
        <v>6</v>
      </c>
      <c r="B8" s="14" t="s">
        <v>82</v>
      </c>
      <c r="C8" s="14" t="s">
        <v>36</v>
      </c>
      <c r="D8" s="14" t="s">
        <v>37</v>
      </c>
      <c r="E8" s="14" t="s">
        <v>36</v>
      </c>
      <c r="F8" s="14" t="s">
        <v>83</v>
      </c>
      <c r="G8" s="14" t="s">
        <v>84</v>
      </c>
      <c r="H8" s="14" t="s">
        <v>36</v>
      </c>
      <c r="I8" s="14" t="s">
        <v>36</v>
      </c>
      <c r="J8" s="14" t="s">
        <v>36</v>
      </c>
      <c r="K8" s="14" t="s">
        <v>36</v>
      </c>
      <c r="L8" s="14" t="s">
        <v>36</v>
      </c>
      <c r="M8" s="11" t="s">
        <v>85</v>
      </c>
      <c r="N8" s="25" t="s">
        <v>86</v>
      </c>
      <c r="O8" s="25" t="s">
        <v>87</v>
      </c>
      <c r="P8" s="14" t="s">
        <v>46</v>
      </c>
      <c r="Q8" s="14" t="s">
        <v>47</v>
      </c>
      <c r="R8" s="35"/>
    </row>
    <row r="9" s="2" customFormat="1" ht="36" spans="1:18">
      <c r="A9" s="11">
        <f>COUNT($A$1:A8)+1</f>
        <v>7</v>
      </c>
      <c r="B9" s="15" t="s">
        <v>88</v>
      </c>
      <c r="C9" s="15" t="s">
        <v>36</v>
      </c>
      <c r="D9" s="15" t="s">
        <v>37</v>
      </c>
      <c r="E9" s="16">
        <v>44995</v>
      </c>
      <c r="F9" s="15" t="s">
        <v>89</v>
      </c>
      <c r="G9" s="15" t="s">
        <v>90</v>
      </c>
      <c r="H9" s="15" t="s">
        <v>89</v>
      </c>
      <c r="I9" s="15" t="s">
        <v>90</v>
      </c>
      <c r="J9" s="15" t="s">
        <v>36</v>
      </c>
      <c r="K9" s="15" t="s">
        <v>36</v>
      </c>
      <c r="L9" s="15" t="s">
        <v>36</v>
      </c>
      <c r="M9" s="11" t="s">
        <v>91</v>
      </c>
      <c r="N9" s="15" t="s">
        <v>92</v>
      </c>
      <c r="O9" s="15" t="s">
        <v>93</v>
      </c>
      <c r="P9" s="15" t="s">
        <v>46</v>
      </c>
      <c r="Q9" s="15" t="s">
        <v>81</v>
      </c>
      <c r="R9" s="35"/>
    </row>
    <row r="10" s="2" customFormat="1" ht="36" spans="1:18">
      <c r="A10" s="11">
        <f>COUNT($A$1:A9)+1</f>
        <v>8</v>
      </c>
      <c r="B10" s="14" t="s">
        <v>94</v>
      </c>
      <c r="C10" s="14" t="s">
        <v>36</v>
      </c>
      <c r="D10" s="14" t="s">
        <v>37</v>
      </c>
      <c r="E10" s="14" t="s">
        <v>36</v>
      </c>
      <c r="F10" s="14" t="s">
        <v>95</v>
      </c>
      <c r="G10" s="14" t="s">
        <v>96</v>
      </c>
      <c r="H10" s="14" t="s">
        <v>36</v>
      </c>
      <c r="I10" s="14" t="s">
        <v>36</v>
      </c>
      <c r="J10" s="14" t="s">
        <v>36</v>
      </c>
      <c r="K10" s="14" t="s">
        <v>36</v>
      </c>
      <c r="L10" s="14" t="s">
        <v>36</v>
      </c>
      <c r="M10" s="11" t="s">
        <v>97</v>
      </c>
      <c r="N10" s="25" t="s">
        <v>44</v>
      </c>
      <c r="O10" s="25" t="s">
        <v>98</v>
      </c>
      <c r="P10" s="14" t="s">
        <v>46</v>
      </c>
      <c r="Q10" s="14" t="s">
        <v>47</v>
      </c>
      <c r="R10" s="36"/>
    </row>
    <row r="11" s="2" customFormat="1" ht="36" spans="1:18">
      <c r="A11" s="11">
        <f>COUNT($A$1:A10)+1</f>
        <v>9</v>
      </c>
      <c r="B11" s="15" t="s">
        <v>99</v>
      </c>
      <c r="C11" s="15" t="s">
        <v>36</v>
      </c>
      <c r="D11" s="15" t="s">
        <v>100</v>
      </c>
      <c r="E11" s="16">
        <v>44753</v>
      </c>
      <c r="F11" s="15" t="s">
        <v>101</v>
      </c>
      <c r="G11" s="15" t="s">
        <v>102</v>
      </c>
      <c r="H11" s="15" t="s">
        <v>103</v>
      </c>
      <c r="I11" s="15" t="s">
        <v>104</v>
      </c>
      <c r="J11" s="15" t="s">
        <v>105</v>
      </c>
      <c r="K11" s="15" t="s">
        <v>106</v>
      </c>
      <c r="L11" s="15" t="s">
        <v>29</v>
      </c>
      <c r="M11" s="15" t="s">
        <v>107</v>
      </c>
      <c r="N11" s="15" t="s">
        <v>92</v>
      </c>
      <c r="O11" s="30" t="s">
        <v>108</v>
      </c>
      <c r="P11" s="15" t="s">
        <v>109</v>
      </c>
      <c r="Q11" s="15" t="s">
        <v>110</v>
      </c>
      <c r="R11" s="11"/>
    </row>
    <row r="12" s="2" customFormat="1" spans="1:18">
      <c r="A12" s="17">
        <f>COUNT($A$1:A11)+1</f>
        <v>10</v>
      </c>
      <c r="B12" s="14" t="s">
        <v>111</v>
      </c>
      <c r="C12" s="14" t="s">
        <v>36</v>
      </c>
      <c r="D12" s="14" t="s">
        <v>37</v>
      </c>
      <c r="E12" s="14" t="s">
        <v>36</v>
      </c>
      <c r="F12" s="14" t="s">
        <v>112</v>
      </c>
      <c r="G12" s="14" t="s">
        <v>113</v>
      </c>
      <c r="H12" s="14" t="s">
        <v>36</v>
      </c>
      <c r="I12" s="14" t="s">
        <v>36</v>
      </c>
      <c r="J12" s="14" t="s">
        <v>114</v>
      </c>
      <c r="K12" s="14" t="s">
        <v>115</v>
      </c>
      <c r="L12" s="14" t="s">
        <v>116</v>
      </c>
      <c r="M12" s="11" t="s">
        <v>117</v>
      </c>
      <c r="N12" s="25" t="s">
        <v>118</v>
      </c>
      <c r="O12" s="25" t="s">
        <v>119</v>
      </c>
      <c r="P12" s="14" t="s">
        <v>46</v>
      </c>
      <c r="Q12" s="14" t="s">
        <v>47</v>
      </c>
      <c r="R12" s="17"/>
    </row>
    <row r="13" spans="1:18">
      <c r="A13" s="18"/>
      <c r="B13" s="14"/>
      <c r="C13" s="14"/>
      <c r="D13" s="14"/>
      <c r="E13" s="14"/>
      <c r="F13" s="14"/>
      <c r="G13" s="14"/>
      <c r="H13" s="14"/>
      <c r="I13" s="14"/>
      <c r="J13" s="14"/>
      <c r="K13" s="14"/>
      <c r="L13" s="14"/>
      <c r="M13" s="11" t="s">
        <v>120</v>
      </c>
      <c r="N13" s="25" t="s">
        <v>44</v>
      </c>
      <c r="O13" s="25" t="s">
        <v>121</v>
      </c>
      <c r="P13" s="14"/>
      <c r="Q13" s="14"/>
      <c r="R13" s="18"/>
    </row>
    <row r="14" ht="60" spans="1:18">
      <c r="A14" s="11">
        <f>COUNT($A$1:A13)+1</f>
        <v>11</v>
      </c>
      <c r="B14" s="12" t="s">
        <v>122</v>
      </c>
      <c r="C14" s="12" t="s">
        <v>123</v>
      </c>
      <c r="D14" s="12" t="s">
        <v>124</v>
      </c>
      <c r="E14" s="13" t="s">
        <v>125</v>
      </c>
      <c r="F14" s="12" t="s">
        <v>126</v>
      </c>
      <c r="G14" s="12" t="s">
        <v>127</v>
      </c>
      <c r="H14" s="12" t="s">
        <v>128</v>
      </c>
      <c r="I14" s="12" t="s">
        <v>129</v>
      </c>
      <c r="J14" s="19" t="s">
        <v>36</v>
      </c>
      <c r="K14" s="12" t="s">
        <v>36</v>
      </c>
      <c r="L14" s="12" t="s">
        <v>36</v>
      </c>
      <c r="M14" s="27" t="s">
        <v>107</v>
      </c>
      <c r="N14" s="28" t="s">
        <v>130</v>
      </c>
      <c r="O14" s="28" t="s">
        <v>131</v>
      </c>
      <c r="P14" s="29" t="s">
        <v>80</v>
      </c>
      <c r="Q14" s="34" t="s">
        <v>34</v>
      </c>
      <c r="R14" s="19"/>
    </row>
    <row r="15" s="3" customFormat="1" ht="72" spans="1:16381">
      <c r="A15" s="11">
        <f>COUNT($A$1:A14)+1</f>
        <v>12</v>
      </c>
      <c r="B15" s="19" t="s">
        <v>132</v>
      </c>
      <c r="C15" s="19" t="s">
        <v>36</v>
      </c>
      <c r="D15" s="19" t="s">
        <v>36</v>
      </c>
      <c r="E15" s="14" t="s">
        <v>36</v>
      </c>
      <c r="F15" s="19" t="s">
        <v>133</v>
      </c>
      <c r="G15" s="19" t="s">
        <v>134</v>
      </c>
      <c r="H15" s="19" t="s">
        <v>36</v>
      </c>
      <c r="I15" s="19" t="s">
        <v>36</v>
      </c>
      <c r="J15" s="19" t="s">
        <v>36</v>
      </c>
      <c r="K15" s="19" t="s">
        <v>36</v>
      </c>
      <c r="L15" s="19" t="s">
        <v>36</v>
      </c>
      <c r="M15" s="25" t="s">
        <v>135</v>
      </c>
      <c r="N15" s="25" t="s">
        <v>136</v>
      </c>
      <c r="O15" s="25" t="s">
        <v>137</v>
      </c>
      <c r="P15" s="25" t="s">
        <v>138</v>
      </c>
      <c r="Q15" s="19" t="s">
        <v>139</v>
      </c>
      <c r="R15" s="19"/>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row>
    <row r="16" s="2" customFormat="1" ht="36" spans="1:18">
      <c r="A16" s="11">
        <f>COUNT($A$1:A15)+1</f>
        <v>13</v>
      </c>
      <c r="B16" s="14" t="s">
        <v>140</v>
      </c>
      <c r="C16" s="14" t="s">
        <v>36</v>
      </c>
      <c r="D16" s="14" t="s">
        <v>37</v>
      </c>
      <c r="E16" s="14" t="s">
        <v>36</v>
      </c>
      <c r="F16" s="14" t="s">
        <v>141</v>
      </c>
      <c r="G16" s="14" t="s">
        <v>142</v>
      </c>
      <c r="H16" s="14" t="s">
        <v>36</v>
      </c>
      <c r="I16" s="14" t="s">
        <v>36</v>
      </c>
      <c r="J16" s="14" t="s">
        <v>143</v>
      </c>
      <c r="K16" s="14" t="s">
        <v>144</v>
      </c>
      <c r="L16" s="14" t="s">
        <v>42</v>
      </c>
      <c r="M16" s="11" t="s">
        <v>145</v>
      </c>
      <c r="N16" s="25" t="s">
        <v>146</v>
      </c>
      <c r="O16" s="25" t="s">
        <v>147</v>
      </c>
      <c r="P16" s="14" t="s">
        <v>46</v>
      </c>
      <c r="Q16" s="14" t="s">
        <v>47</v>
      </c>
      <c r="R16" s="11"/>
    </row>
    <row r="17" s="2" customFormat="1" ht="36" spans="1:18">
      <c r="A17" s="11">
        <f>COUNT($A$1:A16)+1</f>
        <v>14</v>
      </c>
      <c r="B17" s="14" t="s">
        <v>148</v>
      </c>
      <c r="C17" s="14" t="s">
        <v>36</v>
      </c>
      <c r="D17" s="14" t="s">
        <v>149</v>
      </c>
      <c r="E17" s="20">
        <v>44977</v>
      </c>
      <c r="F17" s="14" t="s">
        <v>150</v>
      </c>
      <c r="G17" s="14" t="s">
        <v>151</v>
      </c>
      <c r="H17" s="14" t="s">
        <v>150</v>
      </c>
      <c r="I17" s="14" t="s">
        <v>151</v>
      </c>
      <c r="J17" s="14" t="s">
        <v>36</v>
      </c>
      <c r="K17" s="14" t="s">
        <v>36</v>
      </c>
      <c r="L17" s="14" t="s">
        <v>36</v>
      </c>
      <c r="M17" s="25" t="s">
        <v>135</v>
      </c>
      <c r="N17" s="25" t="s">
        <v>152</v>
      </c>
      <c r="O17" s="25" t="s">
        <v>153</v>
      </c>
      <c r="P17" s="14" t="s">
        <v>46</v>
      </c>
      <c r="Q17" s="14" t="s">
        <v>154</v>
      </c>
      <c r="R17" s="11"/>
    </row>
    <row r="18" s="2" customFormat="1" ht="36" spans="1:18">
      <c r="A18" s="11">
        <f>COUNT($A$1:A17)+1</f>
        <v>15</v>
      </c>
      <c r="B18" s="19" t="s">
        <v>155</v>
      </c>
      <c r="C18" s="19" t="s">
        <v>36</v>
      </c>
      <c r="D18" s="19" t="s">
        <v>36</v>
      </c>
      <c r="E18" s="14" t="s">
        <v>36</v>
      </c>
      <c r="F18" s="19" t="s">
        <v>156</v>
      </c>
      <c r="G18" s="19" t="s">
        <v>157</v>
      </c>
      <c r="H18" s="19" t="s">
        <v>36</v>
      </c>
      <c r="I18" s="19" t="s">
        <v>36</v>
      </c>
      <c r="J18" s="19" t="s">
        <v>36</v>
      </c>
      <c r="K18" s="19" t="s">
        <v>36</v>
      </c>
      <c r="L18" s="19" t="s">
        <v>36</v>
      </c>
      <c r="M18" s="25" t="s">
        <v>135</v>
      </c>
      <c r="N18" s="25" t="s">
        <v>158</v>
      </c>
      <c r="O18" s="25" t="s">
        <v>159</v>
      </c>
      <c r="P18" s="25" t="s">
        <v>138</v>
      </c>
      <c r="Q18" s="19" t="s">
        <v>160</v>
      </c>
      <c r="R18" s="11"/>
    </row>
    <row r="19" s="2" customFormat="1" ht="36" spans="1:18">
      <c r="A19" s="11">
        <f>COUNT($A$1:A18)+1</f>
        <v>16</v>
      </c>
      <c r="B19" s="14" t="s">
        <v>161</v>
      </c>
      <c r="C19" s="14" t="s">
        <v>36</v>
      </c>
      <c r="D19" s="14" t="s">
        <v>37</v>
      </c>
      <c r="E19" s="14" t="s">
        <v>36</v>
      </c>
      <c r="F19" s="14" t="s">
        <v>162</v>
      </c>
      <c r="G19" s="14" t="s">
        <v>163</v>
      </c>
      <c r="H19" s="14" t="s">
        <v>36</v>
      </c>
      <c r="I19" s="14" t="s">
        <v>36</v>
      </c>
      <c r="J19" s="14" t="s">
        <v>36</v>
      </c>
      <c r="K19" s="14" t="s">
        <v>36</v>
      </c>
      <c r="L19" s="14" t="s">
        <v>36</v>
      </c>
      <c r="M19" s="11" t="s">
        <v>164</v>
      </c>
      <c r="N19" s="25" t="s">
        <v>165</v>
      </c>
      <c r="O19" s="25" t="s">
        <v>166</v>
      </c>
      <c r="P19" s="14" t="s">
        <v>46</v>
      </c>
      <c r="Q19" s="14" t="s">
        <v>47</v>
      </c>
      <c r="R19" s="11"/>
    </row>
    <row r="20" s="2" customFormat="1" ht="36" spans="1:18">
      <c r="A20" s="11">
        <f>COUNT($A$1:A19)+1</f>
        <v>17</v>
      </c>
      <c r="B20" s="11" t="s">
        <v>167</v>
      </c>
      <c r="C20" s="11" t="s">
        <v>168</v>
      </c>
      <c r="D20" s="11" t="s">
        <v>169</v>
      </c>
      <c r="E20" s="21">
        <v>44696</v>
      </c>
      <c r="F20" s="11" t="s">
        <v>170</v>
      </c>
      <c r="G20" s="11" t="s">
        <v>171</v>
      </c>
      <c r="H20" s="11" t="s">
        <v>172</v>
      </c>
      <c r="I20" s="11" t="s">
        <v>173</v>
      </c>
      <c r="J20" s="11" t="s">
        <v>36</v>
      </c>
      <c r="K20" s="11" t="s">
        <v>36</v>
      </c>
      <c r="L20" s="11" t="s">
        <v>36</v>
      </c>
      <c r="M20" s="11" t="s">
        <v>174</v>
      </c>
      <c r="N20" s="11" t="s">
        <v>175</v>
      </c>
      <c r="O20" s="11" t="s">
        <v>176</v>
      </c>
      <c r="P20" s="11" t="s">
        <v>46</v>
      </c>
      <c r="Q20" s="11" t="s">
        <v>177</v>
      </c>
      <c r="R20" s="12"/>
    </row>
    <row r="21" s="2" customFormat="1" ht="36" spans="1:18">
      <c r="A21" s="11">
        <f>COUNT($A$1:A20)+1</f>
        <v>18</v>
      </c>
      <c r="B21" s="14" t="s">
        <v>111</v>
      </c>
      <c r="C21" s="14" t="s">
        <v>36</v>
      </c>
      <c r="D21" s="14" t="s">
        <v>37</v>
      </c>
      <c r="E21" s="14" t="s">
        <v>36</v>
      </c>
      <c r="F21" s="14" t="s">
        <v>178</v>
      </c>
      <c r="G21" s="14" t="s">
        <v>179</v>
      </c>
      <c r="H21" s="14" t="s">
        <v>36</v>
      </c>
      <c r="I21" s="14" t="s">
        <v>36</v>
      </c>
      <c r="J21" s="14" t="s">
        <v>36</v>
      </c>
      <c r="K21" s="14" t="s">
        <v>36</v>
      </c>
      <c r="L21" s="14" t="s">
        <v>36</v>
      </c>
      <c r="M21" s="11" t="s">
        <v>117</v>
      </c>
      <c r="N21" s="25" t="s">
        <v>118</v>
      </c>
      <c r="O21" s="25" t="s">
        <v>180</v>
      </c>
      <c r="P21" s="14" t="s">
        <v>46</v>
      </c>
      <c r="Q21" s="14" t="s">
        <v>47</v>
      </c>
      <c r="R21" s="11"/>
    </row>
    <row r="22" s="2" customFormat="1" ht="36" spans="1:18">
      <c r="A22" s="11">
        <f>COUNT($A$1:A21)+1</f>
        <v>19</v>
      </c>
      <c r="B22" s="11" t="s">
        <v>181</v>
      </c>
      <c r="C22" s="11" t="s">
        <v>36</v>
      </c>
      <c r="D22" s="11" t="s">
        <v>182</v>
      </c>
      <c r="E22" s="16">
        <v>44844</v>
      </c>
      <c r="F22" s="11" t="s">
        <v>183</v>
      </c>
      <c r="G22" s="11" t="s">
        <v>184</v>
      </c>
      <c r="H22" s="11" t="s">
        <v>36</v>
      </c>
      <c r="I22" s="11" t="s">
        <v>36</v>
      </c>
      <c r="J22" s="11" t="s">
        <v>185</v>
      </c>
      <c r="K22" s="11" t="s">
        <v>186</v>
      </c>
      <c r="L22" s="11" t="s">
        <v>116</v>
      </c>
      <c r="M22" s="11" t="s">
        <v>107</v>
      </c>
      <c r="N22" s="11" t="s">
        <v>187</v>
      </c>
      <c r="O22" s="15" t="s">
        <v>188</v>
      </c>
      <c r="P22" s="31" t="s">
        <v>109</v>
      </c>
      <c r="Q22" s="11" t="s">
        <v>34</v>
      </c>
      <c r="R22" s="37"/>
    </row>
    <row r="23" s="2" customFormat="1" ht="36" spans="1:18">
      <c r="A23" s="11">
        <f>COUNT($A$1:A22)+1</f>
        <v>20</v>
      </c>
      <c r="B23" s="14" t="s">
        <v>189</v>
      </c>
      <c r="C23" s="14" t="s">
        <v>36</v>
      </c>
      <c r="D23" s="14" t="s">
        <v>37</v>
      </c>
      <c r="E23" s="14" t="s">
        <v>36</v>
      </c>
      <c r="F23" s="14" t="s">
        <v>190</v>
      </c>
      <c r="G23" s="14" t="s">
        <v>191</v>
      </c>
      <c r="H23" s="14" t="s">
        <v>36</v>
      </c>
      <c r="I23" s="14" t="s">
        <v>36</v>
      </c>
      <c r="J23" s="14" t="s">
        <v>36</v>
      </c>
      <c r="K23" s="14" t="s">
        <v>36</v>
      </c>
      <c r="L23" s="14" t="s">
        <v>36</v>
      </c>
      <c r="M23" s="11" t="s">
        <v>192</v>
      </c>
      <c r="N23" s="25" t="s">
        <v>118</v>
      </c>
      <c r="O23" s="25" t="s">
        <v>193</v>
      </c>
      <c r="P23" s="14" t="s">
        <v>46</v>
      </c>
      <c r="Q23" s="14" t="s">
        <v>47</v>
      </c>
      <c r="R23" s="12"/>
    </row>
    <row r="24" s="2" customFormat="1" ht="24" spans="1:18">
      <c r="A24" s="11">
        <f>COUNT($A$1:A23)+1</f>
        <v>21</v>
      </c>
      <c r="B24" s="19" t="s">
        <v>194</v>
      </c>
      <c r="C24" s="19" t="s">
        <v>36</v>
      </c>
      <c r="D24" s="19" t="s">
        <v>37</v>
      </c>
      <c r="E24" s="14" t="s">
        <v>36</v>
      </c>
      <c r="F24" s="19" t="s">
        <v>195</v>
      </c>
      <c r="G24" s="19" t="s">
        <v>196</v>
      </c>
      <c r="H24" s="19" t="s">
        <v>36</v>
      </c>
      <c r="I24" s="19" t="s">
        <v>36</v>
      </c>
      <c r="J24" s="14" t="s">
        <v>36</v>
      </c>
      <c r="K24" s="14" t="s">
        <v>36</v>
      </c>
      <c r="L24" s="14" t="s">
        <v>36</v>
      </c>
      <c r="M24" s="25" t="s">
        <v>197</v>
      </c>
      <c r="N24" s="25" t="s">
        <v>198</v>
      </c>
      <c r="O24" s="25" t="s">
        <v>199</v>
      </c>
      <c r="P24" s="25" t="s">
        <v>138</v>
      </c>
      <c r="Q24" s="19" t="s">
        <v>47</v>
      </c>
      <c r="R24" s="38"/>
    </row>
    <row r="25" s="2" customFormat="1" ht="120" spans="1:18">
      <c r="A25" s="11">
        <f>COUNT($A$1:A24)+1</f>
        <v>22</v>
      </c>
      <c r="B25" s="15" t="s">
        <v>200</v>
      </c>
      <c r="C25" s="15" t="s">
        <v>201</v>
      </c>
      <c r="D25" s="15" t="s">
        <v>202</v>
      </c>
      <c r="E25" s="16">
        <v>44881</v>
      </c>
      <c r="F25" s="15" t="s">
        <v>203</v>
      </c>
      <c r="G25" s="15" t="s">
        <v>204</v>
      </c>
      <c r="H25" s="15" t="s">
        <v>205</v>
      </c>
      <c r="I25" s="15" t="s">
        <v>206</v>
      </c>
      <c r="J25" s="15" t="s">
        <v>36</v>
      </c>
      <c r="K25" s="15" t="s">
        <v>36</v>
      </c>
      <c r="L25" s="15" t="s">
        <v>36</v>
      </c>
      <c r="M25" s="15" t="s">
        <v>207</v>
      </c>
      <c r="N25" s="15" t="s">
        <v>208</v>
      </c>
      <c r="O25" s="32">
        <v>1.46</v>
      </c>
      <c r="P25" s="15" t="s">
        <v>33</v>
      </c>
      <c r="Q25" s="15" t="s">
        <v>154</v>
      </c>
      <c r="R25" s="39" t="s">
        <v>209</v>
      </c>
    </row>
    <row r="26" s="2" customFormat="1" ht="36" spans="1:18">
      <c r="A26" s="11">
        <f>COUNT($A$1:A25)+1</f>
        <v>23</v>
      </c>
      <c r="B26" s="14" t="s">
        <v>210</v>
      </c>
      <c r="C26" s="14" t="s">
        <v>36</v>
      </c>
      <c r="D26" s="14" t="s">
        <v>37</v>
      </c>
      <c r="E26" s="14" t="s">
        <v>36</v>
      </c>
      <c r="F26" s="14" t="s">
        <v>211</v>
      </c>
      <c r="G26" s="14" t="s">
        <v>212</v>
      </c>
      <c r="H26" s="14" t="s">
        <v>36</v>
      </c>
      <c r="I26" s="14" t="s">
        <v>36</v>
      </c>
      <c r="J26" s="14" t="s">
        <v>36</v>
      </c>
      <c r="K26" s="14" t="s">
        <v>36</v>
      </c>
      <c r="L26" s="14" t="s">
        <v>36</v>
      </c>
      <c r="M26" s="11" t="s">
        <v>213</v>
      </c>
      <c r="N26" s="25" t="s">
        <v>165</v>
      </c>
      <c r="O26" s="25" t="s">
        <v>214</v>
      </c>
      <c r="P26" s="14" t="s">
        <v>46</v>
      </c>
      <c r="Q26" s="14" t="s">
        <v>47</v>
      </c>
      <c r="R26" s="15"/>
    </row>
    <row r="27" ht="36" spans="1:18">
      <c r="A27" s="11">
        <f>COUNT($A$1:A26)+1</f>
        <v>24</v>
      </c>
      <c r="B27" s="11" t="s">
        <v>215</v>
      </c>
      <c r="C27" s="11" t="s">
        <v>36</v>
      </c>
      <c r="D27" s="11" t="s">
        <v>36</v>
      </c>
      <c r="E27" s="14" t="s">
        <v>36</v>
      </c>
      <c r="F27" s="22" t="s">
        <v>216</v>
      </c>
      <c r="G27" s="11" t="s">
        <v>217</v>
      </c>
      <c r="H27" s="11" t="s">
        <v>36</v>
      </c>
      <c r="I27" s="11" t="s">
        <v>36</v>
      </c>
      <c r="J27" s="11" t="s">
        <v>218</v>
      </c>
      <c r="K27" s="11" t="s">
        <v>219</v>
      </c>
      <c r="L27" s="11" t="s">
        <v>116</v>
      </c>
      <c r="M27" s="11" t="s">
        <v>220</v>
      </c>
      <c r="N27" s="11" t="s">
        <v>221</v>
      </c>
      <c r="O27" s="11" t="s">
        <v>222</v>
      </c>
      <c r="P27" s="31" t="s">
        <v>109</v>
      </c>
      <c r="Q27" s="11" t="s">
        <v>47</v>
      </c>
      <c r="R27" s="12"/>
    </row>
    <row r="28" ht="24" spans="1:18">
      <c r="A28" s="11">
        <f>COUNT($A$1:A27)+1</f>
        <v>25</v>
      </c>
      <c r="B28" s="19" t="s">
        <v>223</v>
      </c>
      <c r="C28" s="19" t="s">
        <v>36</v>
      </c>
      <c r="D28" s="19" t="s">
        <v>37</v>
      </c>
      <c r="E28" s="14" t="s">
        <v>36</v>
      </c>
      <c r="F28" s="19" t="s">
        <v>224</v>
      </c>
      <c r="G28" s="19" t="s">
        <v>225</v>
      </c>
      <c r="H28" s="19" t="s">
        <v>36</v>
      </c>
      <c r="I28" s="19" t="s">
        <v>36</v>
      </c>
      <c r="J28" s="19" t="s">
        <v>36</v>
      </c>
      <c r="K28" s="19" t="s">
        <v>36</v>
      </c>
      <c r="L28" s="19" t="s">
        <v>36</v>
      </c>
      <c r="M28" s="25" t="s">
        <v>226</v>
      </c>
      <c r="N28" s="25" t="s">
        <v>227</v>
      </c>
      <c r="O28" s="25" t="s">
        <v>228</v>
      </c>
      <c r="P28" s="25" t="s">
        <v>138</v>
      </c>
      <c r="Q28" s="19" t="s">
        <v>160</v>
      </c>
      <c r="R28" s="12"/>
    </row>
    <row r="29" ht="36" spans="1:18">
      <c r="A29" s="11">
        <f>COUNT($A$1:A28)+1</f>
        <v>26</v>
      </c>
      <c r="B29" s="23" t="s">
        <v>229</v>
      </c>
      <c r="C29" s="23" t="s">
        <v>36</v>
      </c>
      <c r="D29" s="23" t="s">
        <v>182</v>
      </c>
      <c r="E29" s="14" t="s">
        <v>36</v>
      </c>
      <c r="F29" s="23" t="s">
        <v>230</v>
      </c>
      <c r="G29" s="23" t="s">
        <v>231</v>
      </c>
      <c r="H29" s="23" t="s">
        <v>36</v>
      </c>
      <c r="I29" s="15" t="s">
        <v>36</v>
      </c>
      <c r="J29" s="14" t="s">
        <v>36</v>
      </c>
      <c r="K29" s="14" t="s">
        <v>36</v>
      </c>
      <c r="L29" s="14" t="s">
        <v>36</v>
      </c>
      <c r="M29" s="25" t="s">
        <v>232</v>
      </c>
      <c r="N29" s="15" t="s">
        <v>67</v>
      </c>
      <c r="O29" s="15" t="s">
        <v>233</v>
      </c>
      <c r="P29" s="15" t="s">
        <v>234</v>
      </c>
      <c r="Q29" s="15" t="s">
        <v>47</v>
      </c>
      <c r="R29" s="11"/>
    </row>
    <row r="30" ht="60" spans="1:18">
      <c r="A30" s="11">
        <f>COUNT($A$1:A29)+1</f>
        <v>27</v>
      </c>
      <c r="B30" s="12" t="s">
        <v>235</v>
      </c>
      <c r="C30" s="12" t="s">
        <v>36</v>
      </c>
      <c r="D30" s="12" t="s">
        <v>36</v>
      </c>
      <c r="E30" s="13" t="s">
        <v>236</v>
      </c>
      <c r="F30" s="12" t="s">
        <v>237</v>
      </c>
      <c r="G30" s="12" t="s">
        <v>238</v>
      </c>
      <c r="H30" s="12" t="s">
        <v>36</v>
      </c>
      <c r="I30" s="12" t="s">
        <v>36</v>
      </c>
      <c r="J30" s="19" t="s">
        <v>239</v>
      </c>
      <c r="K30" s="12" t="s">
        <v>240</v>
      </c>
      <c r="L30" s="12" t="s">
        <v>116</v>
      </c>
      <c r="M30" s="27" t="s">
        <v>241</v>
      </c>
      <c r="N30" s="28" t="s">
        <v>198</v>
      </c>
      <c r="O30" s="28" t="s">
        <v>242</v>
      </c>
      <c r="P30" s="29" t="s">
        <v>80</v>
      </c>
      <c r="Q30" s="34" t="s">
        <v>243</v>
      </c>
      <c r="R30" s="11"/>
    </row>
    <row r="31" ht="36" spans="1:18">
      <c r="A31" s="11">
        <f>COUNT($A$1:A30)+1</f>
        <v>28</v>
      </c>
      <c r="B31" s="19" t="s">
        <v>244</v>
      </c>
      <c r="C31" s="19" t="s">
        <v>36</v>
      </c>
      <c r="D31" s="19" t="s">
        <v>36</v>
      </c>
      <c r="E31" s="14" t="s">
        <v>36</v>
      </c>
      <c r="F31" s="19" t="s">
        <v>245</v>
      </c>
      <c r="G31" s="19" t="s">
        <v>246</v>
      </c>
      <c r="H31" s="19" t="s">
        <v>247</v>
      </c>
      <c r="I31" s="19" t="s">
        <v>248</v>
      </c>
      <c r="J31" s="19" t="s">
        <v>36</v>
      </c>
      <c r="K31" s="19" t="s">
        <v>36</v>
      </c>
      <c r="L31" s="19" t="s">
        <v>36</v>
      </c>
      <c r="M31" s="25" t="s">
        <v>249</v>
      </c>
      <c r="N31" s="25" t="s">
        <v>136</v>
      </c>
      <c r="O31" s="25" t="s">
        <v>250</v>
      </c>
      <c r="P31" s="25" t="s">
        <v>138</v>
      </c>
      <c r="Q31" s="19" t="s">
        <v>139</v>
      </c>
      <c r="R31" s="11"/>
    </row>
    <row r="32" ht="60" spans="1:18">
      <c r="A32" s="11">
        <f>COUNT($A$1:A31)+1</f>
        <v>29</v>
      </c>
      <c r="B32" s="12" t="s">
        <v>251</v>
      </c>
      <c r="C32" s="12" t="s">
        <v>36</v>
      </c>
      <c r="D32" s="12" t="s">
        <v>36</v>
      </c>
      <c r="E32" s="14" t="s">
        <v>36</v>
      </c>
      <c r="F32" s="12" t="s">
        <v>252</v>
      </c>
      <c r="G32" s="12" t="s">
        <v>253</v>
      </c>
      <c r="H32" s="12" t="s">
        <v>36</v>
      </c>
      <c r="I32" s="12" t="s">
        <v>36</v>
      </c>
      <c r="J32" s="12" t="s">
        <v>36</v>
      </c>
      <c r="K32" s="14" t="s">
        <v>36</v>
      </c>
      <c r="L32" s="14" t="s">
        <v>36</v>
      </c>
      <c r="M32" s="27" t="s">
        <v>43</v>
      </c>
      <c r="N32" s="28" t="s">
        <v>254</v>
      </c>
      <c r="O32" s="28" t="s">
        <v>255</v>
      </c>
      <c r="P32" s="29" t="s">
        <v>80</v>
      </c>
      <c r="Q32" s="34" t="s">
        <v>47</v>
      </c>
      <c r="R32" s="19"/>
    </row>
    <row r="33" ht="24" spans="1:18">
      <c r="A33" s="11">
        <f>COUNT($A$1:A32)+1</f>
        <v>30</v>
      </c>
      <c r="B33" s="15" t="s">
        <v>111</v>
      </c>
      <c r="C33" s="15" t="s">
        <v>36</v>
      </c>
      <c r="D33" s="15" t="s">
        <v>36</v>
      </c>
      <c r="E33" s="14" t="s">
        <v>36</v>
      </c>
      <c r="F33" s="15" t="s">
        <v>256</v>
      </c>
      <c r="G33" s="15" t="s">
        <v>257</v>
      </c>
      <c r="H33" s="15" t="s">
        <v>36</v>
      </c>
      <c r="I33" s="15" t="s">
        <v>36</v>
      </c>
      <c r="J33" s="14" t="s">
        <v>36</v>
      </c>
      <c r="K33" s="14" t="s">
        <v>36</v>
      </c>
      <c r="L33" s="14" t="s">
        <v>36</v>
      </c>
      <c r="M33" s="11" t="s">
        <v>117</v>
      </c>
      <c r="N33" s="15" t="s">
        <v>118</v>
      </c>
      <c r="O33" s="32" t="s">
        <v>258</v>
      </c>
      <c r="P33" s="15" t="s">
        <v>33</v>
      </c>
      <c r="Q33" s="15" t="s">
        <v>47</v>
      </c>
      <c r="R33" s="19"/>
    </row>
    <row r="34" ht="36" spans="1:18">
      <c r="A34" s="11">
        <f>COUNT($A$1:A33)+1</f>
        <v>31</v>
      </c>
      <c r="B34" s="15" t="s">
        <v>88</v>
      </c>
      <c r="C34" s="15" t="s">
        <v>36</v>
      </c>
      <c r="D34" s="15" t="s">
        <v>37</v>
      </c>
      <c r="E34" s="16">
        <v>45026</v>
      </c>
      <c r="F34" s="15" t="s">
        <v>259</v>
      </c>
      <c r="G34" s="15" t="s">
        <v>260</v>
      </c>
      <c r="H34" s="15" t="s">
        <v>259</v>
      </c>
      <c r="I34" s="15" t="s">
        <v>260</v>
      </c>
      <c r="J34" s="15" t="s">
        <v>36</v>
      </c>
      <c r="K34" s="15" t="s">
        <v>36</v>
      </c>
      <c r="L34" s="15" t="s">
        <v>36</v>
      </c>
      <c r="M34" s="11" t="s">
        <v>91</v>
      </c>
      <c r="N34" s="15" t="s">
        <v>92</v>
      </c>
      <c r="O34" s="15" t="s">
        <v>261</v>
      </c>
      <c r="P34" s="15" t="s">
        <v>46</v>
      </c>
      <c r="Q34" s="15" t="s">
        <v>81</v>
      </c>
      <c r="R34" s="11"/>
    </row>
    <row r="35" ht="24" spans="1:18">
      <c r="A35" s="11">
        <f>COUNT($A$1:A34)+1</f>
        <v>32</v>
      </c>
      <c r="B35" s="23" t="s">
        <v>262</v>
      </c>
      <c r="C35" s="23" t="s">
        <v>36</v>
      </c>
      <c r="D35" s="23" t="s">
        <v>182</v>
      </c>
      <c r="E35" s="14" t="s">
        <v>36</v>
      </c>
      <c r="F35" s="23" t="s">
        <v>263</v>
      </c>
      <c r="G35" s="23" t="s">
        <v>264</v>
      </c>
      <c r="H35" s="23" t="s">
        <v>36</v>
      </c>
      <c r="I35" s="15" t="s">
        <v>36</v>
      </c>
      <c r="J35" s="14" t="s">
        <v>36</v>
      </c>
      <c r="K35" s="14" t="s">
        <v>36</v>
      </c>
      <c r="L35" s="14" t="s">
        <v>36</v>
      </c>
      <c r="M35" s="30" t="s">
        <v>265</v>
      </c>
      <c r="N35" s="15" t="s">
        <v>198</v>
      </c>
      <c r="O35" s="30" t="s">
        <v>266</v>
      </c>
      <c r="P35" s="15" t="s">
        <v>234</v>
      </c>
      <c r="Q35" s="15" t="s">
        <v>47</v>
      </c>
      <c r="R35" s="11"/>
    </row>
    <row r="36" ht="24" spans="1:18">
      <c r="A36" s="11">
        <f>COUNT($A$1:A35)+1</f>
        <v>33</v>
      </c>
      <c r="B36" s="15" t="s">
        <v>267</v>
      </c>
      <c r="C36" s="15" t="s">
        <v>268</v>
      </c>
      <c r="D36" s="15" t="s">
        <v>269</v>
      </c>
      <c r="E36" s="16">
        <v>44813</v>
      </c>
      <c r="F36" s="15" t="s">
        <v>270</v>
      </c>
      <c r="G36" s="15" t="s">
        <v>271</v>
      </c>
      <c r="H36" s="15" t="s">
        <v>272</v>
      </c>
      <c r="I36" s="15" t="s">
        <v>273</v>
      </c>
      <c r="J36" s="15" t="s">
        <v>274</v>
      </c>
      <c r="K36" s="15" t="s">
        <v>275</v>
      </c>
      <c r="L36" s="15" t="s">
        <v>29</v>
      </c>
      <c r="M36" s="15" t="s">
        <v>107</v>
      </c>
      <c r="N36" s="15" t="s">
        <v>92</v>
      </c>
      <c r="O36" s="30" t="s">
        <v>276</v>
      </c>
      <c r="P36" s="15" t="s">
        <v>234</v>
      </c>
      <c r="Q36" s="15" t="s">
        <v>110</v>
      </c>
      <c r="R36" s="11"/>
    </row>
    <row r="37" ht="36" spans="1:18">
      <c r="A37" s="11">
        <f>COUNT($A$1:A36)+1</f>
        <v>34</v>
      </c>
      <c r="B37" s="14" t="s">
        <v>277</v>
      </c>
      <c r="C37" s="14" t="s">
        <v>36</v>
      </c>
      <c r="D37" s="14" t="s">
        <v>37</v>
      </c>
      <c r="E37" s="14" t="s">
        <v>36</v>
      </c>
      <c r="F37" s="14" t="s">
        <v>278</v>
      </c>
      <c r="G37" s="14" t="s">
        <v>279</v>
      </c>
      <c r="H37" s="14" t="s">
        <v>36</v>
      </c>
      <c r="I37" s="14" t="s">
        <v>36</v>
      </c>
      <c r="J37" s="14" t="s">
        <v>280</v>
      </c>
      <c r="K37" s="14" t="s">
        <v>281</v>
      </c>
      <c r="L37" s="14" t="s">
        <v>42</v>
      </c>
      <c r="M37" s="11" t="s">
        <v>213</v>
      </c>
      <c r="N37" s="25" t="s">
        <v>165</v>
      </c>
      <c r="O37" s="25" t="s">
        <v>282</v>
      </c>
      <c r="P37" s="14" t="s">
        <v>46</v>
      </c>
      <c r="Q37" s="14" t="s">
        <v>47</v>
      </c>
      <c r="R37" s="11"/>
    </row>
    <row r="38" ht="36" spans="1:18">
      <c r="A38" s="11">
        <f>COUNT($A$1:A37)+1</f>
        <v>35</v>
      </c>
      <c r="B38" s="23" t="s">
        <v>283</v>
      </c>
      <c r="C38" s="23" t="s">
        <v>36</v>
      </c>
      <c r="D38" s="23" t="s">
        <v>182</v>
      </c>
      <c r="E38" s="14" t="s">
        <v>36</v>
      </c>
      <c r="F38" s="23" t="s">
        <v>284</v>
      </c>
      <c r="G38" s="23" t="s">
        <v>285</v>
      </c>
      <c r="H38" s="23" t="s">
        <v>36</v>
      </c>
      <c r="I38" s="15" t="s">
        <v>36</v>
      </c>
      <c r="J38" s="15" t="s">
        <v>286</v>
      </c>
      <c r="K38" s="15" t="s">
        <v>287</v>
      </c>
      <c r="L38" s="23" t="s">
        <v>116</v>
      </c>
      <c r="M38" s="15" t="s">
        <v>288</v>
      </c>
      <c r="N38" s="15" t="s">
        <v>198</v>
      </c>
      <c r="O38" s="15" t="s">
        <v>289</v>
      </c>
      <c r="P38" s="15" t="s">
        <v>234</v>
      </c>
      <c r="Q38" s="15" t="s">
        <v>47</v>
      </c>
      <c r="R38" s="11"/>
    </row>
    <row r="39" ht="36" spans="1:18">
      <c r="A39" s="11">
        <f>COUNT($A$1:A38)+1</f>
        <v>36</v>
      </c>
      <c r="B39" s="14" t="s">
        <v>290</v>
      </c>
      <c r="C39" s="14" t="s">
        <v>36</v>
      </c>
      <c r="D39" s="14" t="s">
        <v>291</v>
      </c>
      <c r="E39" s="20">
        <v>44935</v>
      </c>
      <c r="F39" s="14" t="s">
        <v>292</v>
      </c>
      <c r="G39" s="14" t="s">
        <v>293</v>
      </c>
      <c r="H39" s="14" t="s">
        <v>294</v>
      </c>
      <c r="I39" s="14" t="s">
        <v>295</v>
      </c>
      <c r="J39" s="14" t="s">
        <v>36</v>
      </c>
      <c r="K39" s="14" t="s">
        <v>36</v>
      </c>
      <c r="L39" s="14" t="s">
        <v>36</v>
      </c>
      <c r="M39" s="11" t="s">
        <v>207</v>
      </c>
      <c r="N39" s="25" t="s">
        <v>208</v>
      </c>
      <c r="O39" s="14">
        <v>1.13</v>
      </c>
      <c r="P39" s="14" t="s">
        <v>296</v>
      </c>
      <c r="Q39" s="14" t="s">
        <v>154</v>
      </c>
      <c r="R39" s="11"/>
    </row>
    <row r="40" ht="36" spans="1:18">
      <c r="A40" s="11">
        <f>COUNT($A$1:A39)+1</f>
        <v>37</v>
      </c>
      <c r="B40" s="11" t="s">
        <v>297</v>
      </c>
      <c r="C40" s="11" t="s">
        <v>36</v>
      </c>
      <c r="D40" s="11" t="s">
        <v>36</v>
      </c>
      <c r="E40" s="14" t="s">
        <v>36</v>
      </c>
      <c r="F40" s="11" t="s">
        <v>298</v>
      </c>
      <c r="G40" s="11" t="s">
        <v>299</v>
      </c>
      <c r="H40" s="11" t="s">
        <v>36</v>
      </c>
      <c r="I40" s="11" t="s">
        <v>36</v>
      </c>
      <c r="J40" s="14" t="s">
        <v>36</v>
      </c>
      <c r="K40" s="14" t="s">
        <v>36</v>
      </c>
      <c r="L40" s="14" t="s">
        <v>36</v>
      </c>
      <c r="M40" s="25" t="s">
        <v>300</v>
      </c>
      <c r="N40" s="25" t="s">
        <v>198</v>
      </c>
      <c r="O40" s="25" t="s">
        <v>301</v>
      </c>
      <c r="P40" s="33" t="s">
        <v>302</v>
      </c>
      <c r="Q40" s="11" t="s">
        <v>47</v>
      </c>
      <c r="R40" s="11"/>
    </row>
    <row r="41" ht="36" spans="1:18">
      <c r="A41" s="11">
        <f>COUNT($A$1:A40)+1</f>
        <v>38</v>
      </c>
      <c r="B41" s="23" t="s">
        <v>303</v>
      </c>
      <c r="C41" s="23" t="s">
        <v>36</v>
      </c>
      <c r="D41" s="23" t="s">
        <v>182</v>
      </c>
      <c r="E41" s="14" t="s">
        <v>36</v>
      </c>
      <c r="F41" s="23" t="s">
        <v>284</v>
      </c>
      <c r="G41" s="23" t="s">
        <v>285</v>
      </c>
      <c r="H41" s="23" t="s">
        <v>36</v>
      </c>
      <c r="I41" s="15" t="s">
        <v>36</v>
      </c>
      <c r="J41" s="15" t="s">
        <v>304</v>
      </c>
      <c r="K41" s="15" t="s">
        <v>305</v>
      </c>
      <c r="L41" s="23" t="s">
        <v>116</v>
      </c>
      <c r="M41" s="30" t="s">
        <v>306</v>
      </c>
      <c r="N41" s="15" t="s">
        <v>118</v>
      </c>
      <c r="O41" s="30" t="s">
        <v>307</v>
      </c>
      <c r="P41" s="15" t="s">
        <v>234</v>
      </c>
      <c r="Q41" s="15" t="s">
        <v>47</v>
      </c>
      <c r="R41" s="11"/>
    </row>
    <row r="42" ht="36" spans="1:18">
      <c r="A42" s="11">
        <f>COUNT($A$1:A41)+1</f>
        <v>39</v>
      </c>
      <c r="B42" s="15" t="s">
        <v>308</v>
      </c>
      <c r="C42" s="15" t="s">
        <v>36</v>
      </c>
      <c r="D42" s="15" t="s">
        <v>36</v>
      </c>
      <c r="E42" s="14" t="s">
        <v>36</v>
      </c>
      <c r="F42" s="15" t="s">
        <v>309</v>
      </c>
      <c r="G42" s="15" t="s">
        <v>310</v>
      </c>
      <c r="H42" s="15" t="s">
        <v>36</v>
      </c>
      <c r="I42" s="15" t="s">
        <v>36</v>
      </c>
      <c r="J42" s="15" t="s">
        <v>311</v>
      </c>
      <c r="K42" s="15" t="s">
        <v>312</v>
      </c>
      <c r="L42" s="15" t="s">
        <v>313</v>
      </c>
      <c r="M42" s="11" t="s">
        <v>117</v>
      </c>
      <c r="N42" s="15" t="s">
        <v>118</v>
      </c>
      <c r="O42" s="32" t="s">
        <v>314</v>
      </c>
      <c r="P42" s="15" t="s">
        <v>33</v>
      </c>
      <c r="Q42" s="15" t="s">
        <v>47</v>
      </c>
      <c r="R42" s="11"/>
    </row>
    <row r="43" ht="48" spans="1:18">
      <c r="A43" s="11">
        <f>COUNT($A$1:A42)+1</f>
        <v>40</v>
      </c>
      <c r="B43" s="23" t="s">
        <v>315</v>
      </c>
      <c r="C43" s="23" t="s">
        <v>316</v>
      </c>
      <c r="D43" s="23" t="s">
        <v>317</v>
      </c>
      <c r="E43" s="24">
        <v>44752</v>
      </c>
      <c r="F43" s="23" t="s">
        <v>318</v>
      </c>
      <c r="G43" s="23" t="s">
        <v>319</v>
      </c>
      <c r="H43" s="23" t="s">
        <v>320</v>
      </c>
      <c r="I43" s="23" t="s">
        <v>321</v>
      </c>
      <c r="J43" s="23" t="s">
        <v>322</v>
      </c>
      <c r="K43" s="23" t="s">
        <v>323</v>
      </c>
      <c r="L43" s="23" t="s">
        <v>29</v>
      </c>
      <c r="M43" s="15" t="s">
        <v>107</v>
      </c>
      <c r="N43" s="15" t="s">
        <v>92</v>
      </c>
      <c r="O43" s="15" t="s">
        <v>324</v>
      </c>
      <c r="P43" s="15" t="s">
        <v>234</v>
      </c>
      <c r="Q43" s="23" t="s">
        <v>110</v>
      </c>
      <c r="R43" s="30"/>
    </row>
    <row r="44" ht="36" spans="1:18">
      <c r="A44" s="11">
        <f>COUNT($A$1:A43)+1</f>
        <v>41</v>
      </c>
      <c r="B44" s="14" t="s">
        <v>325</v>
      </c>
      <c r="C44" s="14" t="s">
        <v>36</v>
      </c>
      <c r="D44" s="14" t="s">
        <v>37</v>
      </c>
      <c r="E44" s="14" t="s">
        <v>36</v>
      </c>
      <c r="F44" s="14" t="s">
        <v>326</v>
      </c>
      <c r="G44" s="14" t="s">
        <v>327</v>
      </c>
      <c r="H44" s="14" t="s">
        <v>36</v>
      </c>
      <c r="I44" s="14" t="s">
        <v>36</v>
      </c>
      <c r="J44" s="14" t="s">
        <v>36</v>
      </c>
      <c r="K44" s="14" t="s">
        <v>36</v>
      </c>
      <c r="L44" s="14" t="s">
        <v>36</v>
      </c>
      <c r="M44" s="11" t="s">
        <v>213</v>
      </c>
      <c r="N44" s="25" t="s">
        <v>165</v>
      </c>
      <c r="O44" s="25" t="s">
        <v>328</v>
      </c>
      <c r="P44" s="14" t="s">
        <v>46</v>
      </c>
      <c r="Q44" s="14" t="s">
        <v>47</v>
      </c>
      <c r="R44" s="11"/>
    </row>
    <row r="45" ht="144" spans="1:18">
      <c r="A45" s="11">
        <f>COUNT($A$1:A44)+1</f>
        <v>42</v>
      </c>
      <c r="B45" s="12" t="s">
        <v>215</v>
      </c>
      <c r="C45" s="12" t="s">
        <v>36</v>
      </c>
      <c r="D45" s="12" t="s">
        <v>36</v>
      </c>
      <c r="E45" s="14" t="s">
        <v>36</v>
      </c>
      <c r="F45" s="12" t="s">
        <v>329</v>
      </c>
      <c r="G45" s="12" t="s">
        <v>330</v>
      </c>
      <c r="H45" s="12" t="s">
        <v>331</v>
      </c>
      <c r="I45" s="12" t="s">
        <v>332</v>
      </c>
      <c r="J45" s="12" t="s">
        <v>333</v>
      </c>
      <c r="K45" s="12" t="s">
        <v>334</v>
      </c>
      <c r="L45" s="12" t="s">
        <v>116</v>
      </c>
      <c r="M45" s="27" t="s">
        <v>220</v>
      </c>
      <c r="N45" s="28" t="s">
        <v>221</v>
      </c>
      <c r="O45" s="28" t="s">
        <v>335</v>
      </c>
      <c r="P45" s="29" t="s">
        <v>80</v>
      </c>
      <c r="Q45" s="34" t="s">
        <v>47</v>
      </c>
      <c r="R45" s="40" t="s">
        <v>336</v>
      </c>
    </row>
    <row r="46" ht="48" spans="1:18">
      <c r="A46" s="11">
        <f>COUNT($A$1:A45)+1</f>
        <v>43</v>
      </c>
      <c r="B46" s="19" t="s">
        <v>244</v>
      </c>
      <c r="C46" s="19" t="s">
        <v>36</v>
      </c>
      <c r="D46" s="19" t="s">
        <v>36</v>
      </c>
      <c r="E46" s="14" t="s">
        <v>36</v>
      </c>
      <c r="F46" s="19" t="s">
        <v>337</v>
      </c>
      <c r="G46" s="19" t="s">
        <v>338</v>
      </c>
      <c r="H46" s="19" t="s">
        <v>339</v>
      </c>
      <c r="I46" s="19" t="s">
        <v>340</v>
      </c>
      <c r="J46" s="19" t="s">
        <v>36</v>
      </c>
      <c r="K46" s="19" t="s">
        <v>36</v>
      </c>
      <c r="L46" s="19" t="s">
        <v>36</v>
      </c>
      <c r="M46" s="25" t="s">
        <v>135</v>
      </c>
      <c r="N46" s="25" t="s">
        <v>136</v>
      </c>
      <c r="O46" s="25" t="s">
        <v>341</v>
      </c>
      <c r="P46" s="25" t="s">
        <v>138</v>
      </c>
      <c r="Q46" s="19" t="s">
        <v>139</v>
      </c>
      <c r="R46" s="36"/>
    </row>
    <row r="47" ht="36" spans="1:18">
      <c r="A47" s="11">
        <f>COUNT($A$1:A46)+1</f>
        <v>44</v>
      </c>
      <c r="B47" s="25" t="s">
        <v>229</v>
      </c>
      <c r="C47" s="25" t="s">
        <v>36</v>
      </c>
      <c r="D47" s="25" t="s">
        <v>36</v>
      </c>
      <c r="E47" s="14" t="s">
        <v>36</v>
      </c>
      <c r="F47" s="25" t="s">
        <v>342</v>
      </c>
      <c r="G47" s="25" t="s">
        <v>343</v>
      </c>
      <c r="H47" s="25" t="s">
        <v>36</v>
      </c>
      <c r="I47" s="25" t="s">
        <v>36</v>
      </c>
      <c r="J47" s="14" t="s">
        <v>36</v>
      </c>
      <c r="K47" s="14" t="s">
        <v>36</v>
      </c>
      <c r="L47" s="14" t="s">
        <v>36</v>
      </c>
      <c r="M47" s="25" t="s">
        <v>232</v>
      </c>
      <c r="N47" s="25" t="s">
        <v>67</v>
      </c>
      <c r="O47" s="25" t="s">
        <v>344</v>
      </c>
      <c r="P47" s="33" t="s">
        <v>302</v>
      </c>
      <c r="Q47" s="25" t="s">
        <v>47</v>
      </c>
      <c r="R47" s="41"/>
    </row>
    <row r="48" ht="24" spans="1:18">
      <c r="A48" s="11">
        <f>COUNT($A$1:A47)+1</f>
        <v>45</v>
      </c>
      <c r="B48" s="19" t="s">
        <v>345</v>
      </c>
      <c r="C48" s="19" t="s">
        <v>36</v>
      </c>
      <c r="D48" s="19" t="s">
        <v>37</v>
      </c>
      <c r="E48" s="14" t="s">
        <v>36</v>
      </c>
      <c r="F48" s="19" t="s">
        <v>346</v>
      </c>
      <c r="G48" s="19" t="s">
        <v>347</v>
      </c>
      <c r="H48" s="19" t="s">
        <v>36</v>
      </c>
      <c r="I48" s="19" t="s">
        <v>36</v>
      </c>
      <c r="J48" s="19" t="s">
        <v>36</v>
      </c>
      <c r="K48" s="19" t="s">
        <v>36</v>
      </c>
      <c r="L48" s="19" t="s">
        <v>36</v>
      </c>
      <c r="M48" s="25" t="s">
        <v>348</v>
      </c>
      <c r="N48" s="25" t="s">
        <v>254</v>
      </c>
      <c r="O48" s="25" t="s">
        <v>349</v>
      </c>
      <c r="P48" s="25" t="s">
        <v>138</v>
      </c>
      <c r="Q48" s="19" t="s">
        <v>160</v>
      </c>
      <c r="R48" s="41"/>
    </row>
    <row r="49" ht="24" spans="1:18">
      <c r="A49" s="11">
        <f>COUNT($A$1:A48)+1</f>
        <v>46</v>
      </c>
      <c r="B49" s="23" t="s">
        <v>350</v>
      </c>
      <c r="C49" s="23" t="s">
        <v>36</v>
      </c>
      <c r="D49" s="23" t="s">
        <v>182</v>
      </c>
      <c r="E49" s="14" t="s">
        <v>36</v>
      </c>
      <c r="F49" s="23" t="s">
        <v>351</v>
      </c>
      <c r="G49" s="23" t="s">
        <v>352</v>
      </c>
      <c r="H49" s="23" t="s">
        <v>36</v>
      </c>
      <c r="I49" s="15" t="s">
        <v>36</v>
      </c>
      <c r="J49" s="15" t="s">
        <v>353</v>
      </c>
      <c r="K49" s="15" t="s">
        <v>354</v>
      </c>
      <c r="L49" s="23" t="s">
        <v>116</v>
      </c>
      <c r="M49" s="15" t="s">
        <v>300</v>
      </c>
      <c r="N49" s="15" t="s">
        <v>118</v>
      </c>
      <c r="O49" s="15" t="s">
        <v>355</v>
      </c>
      <c r="P49" s="15" t="s">
        <v>234</v>
      </c>
      <c r="Q49" s="15" t="s">
        <v>47</v>
      </c>
      <c r="R49" s="30"/>
    </row>
    <row r="50" ht="36" spans="1:18">
      <c r="A50" s="17">
        <f>COUNT($A$1:A49)+1</f>
        <v>47</v>
      </c>
      <c r="B50" s="19" t="s">
        <v>356</v>
      </c>
      <c r="C50" s="19" t="s">
        <v>36</v>
      </c>
      <c r="D50" s="19" t="s">
        <v>36</v>
      </c>
      <c r="E50" s="19" t="s">
        <v>36</v>
      </c>
      <c r="F50" s="19" t="s">
        <v>357</v>
      </c>
      <c r="G50" s="19" t="s">
        <v>358</v>
      </c>
      <c r="H50" s="19" t="s">
        <v>36</v>
      </c>
      <c r="I50" s="19" t="s">
        <v>36</v>
      </c>
      <c r="J50" s="19" t="s">
        <v>36</v>
      </c>
      <c r="K50" s="19" t="s">
        <v>36</v>
      </c>
      <c r="L50" s="19" t="s">
        <v>36</v>
      </c>
      <c r="M50" s="25" t="s">
        <v>135</v>
      </c>
      <c r="N50" s="25" t="s">
        <v>136</v>
      </c>
      <c r="O50" s="25" t="s">
        <v>359</v>
      </c>
      <c r="P50" s="25" t="s">
        <v>138</v>
      </c>
      <c r="Q50" s="19" t="s">
        <v>139</v>
      </c>
      <c r="R50" s="41"/>
    </row>
    <row r="51" ht="12.75" spans="1:18">
      <c r="A51" s="18"/>
      <c r="B51" s="19"/>
      <c r="C51" s="19"/>
      <c r="D51" s="19"/>
      <c r="E51" s="19"/>
      <c r="F51" s="19"/>
      <c r="G51" s="19"/>
      <c r="H51" s="19"/>
      <c r="I51" s="19"/>
      <c r="J51" s="19"/>
      <c r="K51" s="19"/>
      <c r="L51" s="19"/>
      <c r="M51" s="25" t="s">
        <v>249</v>
      </c>
      <c r="N51" s="25" t="s">
        <v>136</v>
      </c>
      <c r="O51" s="25" t="s">
        <v>250</v>
      </c>
      <c r="P51" s="25"/>
      <c r="Q51" s="19"/>
      <c r="R51" s="42"/>
    </row>
  </sheetData>
  <mergeCells count="31">
    <mergeCell ref="A1:Q1"/>
    <mergeCell ref="A12:A13"/>
    <mergeCell ref="A50:A51"/>
    <mergeCell ref="B12:B13"/>
    <mergeCell ref="B50:B51"/>
    <mergeCell ref="C12:C13"/>
    <mergeCell ref="C50:C51"/>
    <mergeCell ref="D12:D13"/>
    <mergeCell ref="D50:D51"/>
    <mergeCell ref="E12:E13"/>
    <mergeCell ref="E50:E51"/>
    <mergeCell ref="F12:F13"/>
    <mergeCell ref="F50:F51"/>
    <mergeCell ref="G12:G13"/>
    <mergeCell ref="G50:G51"/>
    <mergeCell ref="H12:H13"/>
    <mergeCell ref="H50:H51"/>
    <mergeCell ref="I12:I13"/>
    <mergeCell ref="I50:I51"/>
    <mergeCell ref="J12:J13"/>
    <mergeCell ref="J50:J51"/>
    <mergeCell ref="K12:K13"/>
    <mergeCell ref="K50:K51"/>
    <mergeCell ref="L12:L13"/>
    <mergeCell ref="L50:L51"/>
    <mergeCell ref="P12:P13"/>
    <mergeCell ref="P50:P51"/>
    <mergeCell ref="Q12:Q13"/>
    <mergeCell ref="Q50:Q51"/>
    <mergeCell ref="R12:R13"/>
    <mergeCell ref="R50:R51"/>
  </mergeCells>
  <conditionalFormatting sqref="R3">
    <cfRule type="duplicateValues" dxfId="0" priority="6"/>
  </conditionalFormatting>
  <conditionalFormatting sqref="R4">
    <cfRule type="duplicateValues" dxfId="0" priority="19"/>
  </conditionalFormatting>
  <conditionalFormatting sqref="R5">
    <cfRule type="duplicateValues" dxfId="0" priority="3"/>
  </conditionalFormatting>
  <conditionalFormatting sqref="R6">
    <cfRule type="duplicateValues" dxfId="0" priority="7"/>
  </conditionalFormatting>
  <conditionalFormatting sqref="R7">
    <cfRule type="duplicateValues" dxfId="0" priority="28"/>
  </conditionalFormatting>
  <conditionalFormatting sqref="R8">
    <cfRule type="duplicateValues" dxfId="0" priority="5"/>
  </conditionalFormatting>
  <conditionalFormatting sqref="R9">
    <cfRule type="duplicateValues" dxfId="0" priority="31"/>
  </conditionalFormatting>
  <conditionalFormatting sqref="R10">
    <cfRule type="duplicateValues" dxfId="0" priority="30"/>
  </conditionalFormatting>
  <conditionalFormatting sqref="R11">
    <cfRule type="duplicateValues" dxfId="0" priority="2"/>
  </conditionalFormatting>
  <conditionalFormatting sqref="R12">
    <cfRule type="duplicateValues" dxfId="0" priority="15"/>
  </conditionalFormatting>
  <conditionalFormatting sqref="R16">
    <cfRule type="duplicateValues" dxfId="0" priority="9"/>
  </conditionalFormatting>
  <conditionalFormatting sqref="R19">
    <cfRule type="duplicateValues" dxfId="0" priority="22"/>
  </conditionalFormatting>
  <conditionalFormatting sqref="R20">
    <cfRule type="duplicateValues" dxfId="0" priority="26"/>
  </conditionalFormatting>
  <conditionalFormatting sqref="R21">
    <cfRule type="duplicateValues" dxfId="0" priority="18"/>
  </conditionalFormatting>
  <conditionalFormatting sqref="R22">
    <cfRule type="duplicateValues" dxfId="0" priority="29"/>
  </conditionalFormatting>
  <conditionalFormatting sqref="R25">
    <cfRule type="duplicateValues" dxfId="0" priority="25"/>
  </conditionalFormatting>
  <conditionalFormatting sqref="R26">
    <cfRule type="duplicateValues" dxfId="0" priority="17"/>
  </conditionalFormatting>
  <conditionalFormatting sqref="R29">
    <cfRule type="duplicateValues" dxfId="0" priority="20"/>
  </conditionalFormatting>
  <conditionalFormatting sqref="R36">
    <cfRule type="duplicateValues" dxfId="0" priority="24"/>
  </conditionalFormatting>
  <conditionalFormatting sqref="R39">
    <cfRule type="duplicateValues" dxfId="0" priority="1"/>
  </conditionalFormatting>
  <conditionalFormatting sqref="R40">
    <cfRule type="duplicateValues" dxfId="0" priority="16"/>
  </conditionalFormatting>
  <conditionalFormatting sqref="R44">
    <cfRule type="duplicateValues" dxfId="0" priority="10"/>
  </conditionalFormatting>
  <conditionalFormatting sqref="R14:R15">
    <cfRule type="duplicateValues" dxfId="0" priority="14"/>
  </conditionalFormatting>
  <conditionalFormatting sqref="R17:R18">
    <cfRule type="duplicateValues" dxfId="0" priority="27"/>
  </conditionalFormatting>
  <conditionalFormatting sqref="R23:R24">
    <cfRule type="duplicateValues" dxfId="0" priority="21"/>
  </conditionalFormatting>
  <conditionalFormatting sqref="R27:R28">
    <cfRule type="duplicateValues" dxfId="0" priority="23"/>
  </conditionalFormatting>
  <conditionalFormatting sqref="R30:R31">
    <cfRule type="duplicateValues" dxfId="0" priority="12"/>
  </conditionalFormatting>
  <conditionalFormatting sqref="R32:R33">
    <cfRule type="duplicateValues" dxfId="0" priority="8"/>
  </conditionalFormatting>
  <conditionalFormatting sqref="R34:R35">
    <cfRule type="duplicateValues" dxfId="0" priority="13"/>
  </conditionalFormatting>
  <conditionalFormatting sqref="R37:R38">
    <cfRule type="duplicateValues" dxfId="0" priority="11"/>
  </conditionalFormatting>
  <conditionalFormatting sqref="R45:R46">
    <cfRule type="duplicateValues" dxfId="0" priority="4"/>
  </conditionalFormatting>
  <dataValidations count="1">
    <dataValidation allowBlank="1" showInputMessage="1" showErrorMessage="1" sqref="P3 P5 P7 P14 P18 P24 P28 P30 P32 P45 P4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2023-09-20T09:41:45Z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BED31CB0C68C43CF9A2084E69C7CD95C</vt:lpwstr>
  </property>
</Properties>
</file>