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40" windowHeight="9450"/>
  </bookViews>
  <sheets>
    <sheet name="Sheet3" sheetId="1" r:id="rId1"/>
  </sheets>
  <externalReferences>
    <externalReference r:id="rId2"/>
  </externalReferences>
  <calcPr calcId="144525"/>
</workbook>
</file>

<file path=xl/calcChain.xml><?xml version="1.0" encoding="utf-8"?>
<calcChain xmlns="http://schemas.openxmlformats.org/spreadsheetml/2006/main">
  <c r="I119" i="1" l="1"/>
  <c r="H119" i="1"/>
  <c r="G119" i="1"/>
  <c r="E119" i="1"/>
  <c r="I118" i="1"/>
  <c r="H118" i="1"/>
  <c r="G118" i="1"/>
  <c r="E118" i="1"/>
  <c r="I117" i="1"/>
  <c r="H117" i="1"/>
  <c r="G117" i="1"/>
  <c r="E117" i="1"/>
  <c r="I116" i="1"/>
  <c r="H116" i="1"/>
  <c r="G116" i="1"/>
  <c r="E116" i="1"/>
  <c r="I115" i="1"/>
  <c r="H115" i="1"/>
  <c r="G115" i="1"/>
  <c r="E115" i="1"/>
  <c r="I114" i="1"/>
  <c r="H114" i="1"/>
  <c r="G114" i="1"/>
  <c r="E114" i="1"/>
  <c r="I113" i="1"/>
  <c r="H113" i="1"/>
  <c r="G113" i="1"/>
  <c r="E113" i="1"/>
  <c r="I112" i="1"/>
  <c r="H112" i="1"/>
  <c r="G112" i="1"/>
  <c r="E112" i="1"/>
  <c r="I111" i="1"/>
  <c r="H111" i="1"/>
  <c r="G111" i="1"/>
  <c r="E111" i="1"/>
  <c r="I110" i="1"/>
  <c r="H110" i="1"/>
  <c r="G110" i="1"/>
  <c r="E110" i="1"/>
  <c r="I109" i="1"/>
  <c r="H109" i="1"/>
  <c r="G109" i="1"/>
  <c r="E109" i="1"/>
  <c r="I108" i="1"/>
  <c r="H108" i="1"/>
  <c r="G108" i="1"/>
  <c r="E108" i="1"/>
  <c r="I107" i="1"/>
  <c r="H107" i="1"/>
  <c r="G107" i="1"/>
  <c r="E107" i="1"/>
  <c r="I106" i="1"/>
  <c r="H106" i="1"/>
  <c r="G106" i="1"/>
  <c r="E106" i="1"/>
  <c r="I105" i="1"/>
  <c r="H105" i="1"/>
  <c r="G105" i="1"/>
  <c r="E105" i="1"/>
  <c r="I104" i="1"/>
  <c r="H104" i="1"/>
  <c r="G104" i="1"/>
  <c r="E104" i="1"/>
  <c r="I103" i="1"/>
  <c r="H103" i="1"/>
  <c r="G103" i="1"/>
  <c r="E103" i="1"/>
  <c r="I102" i="1"/>
  <c r="H102" i="1"/>
  <c r="G102" i="1"/>
  <c r="E102" i="1"/>
  <c r="I101" i="1"/>
  <c r="H101" i="1"/>
  <c r="G101" i="1"/>
  <c r="E101" i="1"/>
  <c r="I100" i="1"/>
  <c r="H100" i="1"/>
  <c r="G100" i="1"/>
  <c r="E100" i="1"/>
  <c r="I99" i="1"/>
  <c r="H99" i="1"/>
  <c r="G99" i="1"/>
  <c r="E99" i="1"/>
  <c r="I98" i="1"/>
  <c r="H98" i="1"/>
  <c r="G98" i="1"/>
  <c r="E98" i="1"/>
  <c r="I97" i="1"/>
  <c r="H97" i="1"/>
  <c r="G97" i="1"/>
  <c r="E97" i="1"/>
  <c r="I96" i="1"/>
  <c r="H96" i="1"/>
  <c r="G96" i="1"/>
  <c r="E96" i="1"/>
  <c r="I95" i="1"/>
  <c r="H95" i="1"/>
  <c r="G95" i="1"/>
  <c r="E95" i="1"/>
  <c r="I94" i="1"/>
  <c r="H94" i="1"/>
  <c r="G94" i="1"/>
  <c r="E94" i="1"/>
  <c r="I93" i="1"/>
  <c r="H93" i="1"/>
  <c r="G93" i="1"/>
  <c r="E93" i="1"/>
  <c r="I92" i="1"/>
  <c r="H92" i="1"/>
  <c r="G92" i="1"/>
  <c r="E92" i="1"/>
  <c r="I91" i="1"/>
  <c r="H91" i="1"/>
  <c r="G91" i="1"/>
  <c r="E91" i="1"/>
  <c r="I90" i="1"/>
  <c r="H90" i="1"/>
  <c r="G90" i="1"/>
  <c r="E90" i="1"/>
  <c r="I89" i="1"/>
  <c r="H89" i="1"/>
  <c r="G89" i="1"/>
  <c r="E89" i="1"/>
  <c r="I88" i="1"/>
  <c r="H88" i="1"/>
  <c r="G88" i="1"/>
  <c r="E88" i="1"/>
  <c r="I87" i="1"/>
  <c r="H87" i="1"/>
  <c r="G87" i="1"/>
  <c r="E87" i="1"/>
  <c r="I86" i="1"/>
  <c r="H86" i="1"/>
  <c r="G86" i="1"/>
  <c r="E86" i="1"/>
  <c r="I85" i="1"/>
  <c r="H85" i="1"/>
  <c r="G85" i="1"/>
  <c r="E85" i="1"/>
  <c r="I84" i="1"/>
  <c r="H84" i="1"/>
  <c r="G84" i="1"/>
  <c r="E84" i="1"/>
  <c r="I83" i="1"/>
  <c r="H83" i="1"/>
  <c r="G83" i="1"/>
  <c r="E83" i="1"/>
  <c r="I82" i="1"/>
  <c r="H82" i="1"/>
  <c r="G82" i="1"/>
  <c r="E82" i="1"/>
  <c r="I81" i="1"/>
  <c r="H81" i="1"/>
  <c r="G81" i="1"/>
  <c r="E81" i="1"/>
  <c r="I80" i="1"/>
  <c r="H80" i="1"/>
  <c r="G80" i="1"/>
  <c r="E80" i="1"/>
  <c r="I79" i="1"/>
  <c r="H79" i="1"/>
  <c r="G79" i="1"/>
  <c r="E79" i="1"/>
  <c r="I78" i="1"/>
  <c r="H78" i="1"/>
  <c r="G78" i="1"/>
  <c r="E78" i="1"/>
  <c r="I77" i="1"/>
  <c r="H77" i="1"/>
  <c r="G77" i="1"/>
  <c r="E77" i="1"/>
  <c r="I76" i="1"/>
  <c r="H76" i="1"/>
  <c r="G76" i="1"/>
  <c r="E76" i="1"/>
  <c r="I75" i="1"/>
  <c r="H75" i="1"/>
  <c r="G75" i="1"/>
  <c r="E75" i="1"/>
  <c r="I74" i="1"/>
  <c r="H74" i="1"/>
  <c r="G74" i="1"/>
  <c r="E74" i="1"/>
  <c r="I73" i="1"/>
  <c r="H73" i="1"/>
  <c r="G73" i="1"/>
  <c r="E73" i="1"/>
  <c r="I72" i="1"/>
  <c r="H72" i="1"/>
  <c r="G72" i="1"/>
  <c r="E72" i="1"/>
  <c r="I71" i="1"/>
  <c r="H71" i="1"/>
  <c r="G71" i="1"/>
  <c r="E71" i="1"/>
  <c r="I70" i="1"/>
  <c r="H70" i="1"/>
  <c r="G70" i="1"/>
  <c r="E70" i="1"/>
  <c r="I69" i="1"/>
  <c r="H69" i="1"/>
  <c r="G69" i="1"/>
  <c r="E69" i="1"/>
  <c r="I68" i="1"/>
  <c r="H68" i="1"/>
  <c r="G68" i="1"/>
  <c r="E68" i="1"/>
  <c r="I67" i="1"/>
  <c r="H67" i="1"/>
  <c r="G67" i="1"/>
  <c r="E67" i="1"/>
  <c r="I66" i="1"/>
  <c r="H66" i="1"/>
  <c r="G66" i="1"/>
  <c r="E66" i="1"/>
  <c r="I65" i="1"/>
  <c r="H65" i="1"/>
  <c r="G65" i="1"/>
  <c r="E65" i="1"/>
  <c r="I64" i="1"/>
  <c r="H64" i="1"/>
  <c r="G64" i="1"/>
  <c r="E64" i="1"/>
  <c r="I63" i="1"/>
  <c r="H63" i="1"/>
  <c r="G63" i="1"/>
  <c r="E63" i="1"/>
  <c r="I62" i="1"/>
  <c r="H62" i="1"/>
  <c r="G62" i="1"/>
  <c r="E62" i="1"/>
  <c r="I61" i="1"/>
  <c r="H61" i="1"/>
  <c r="G61" i="1"/>
  <c r="E61" i="1"/>
  <c r="I60" i="1"/>
  <c r="H60" i="1"/>
  <c r="G60" i="1"/>
  <c r="E60" i="1"/>
  <c r="I59" i="1"/>
  <c r="H59" i="1"/>
  <c r="G59" i="1"/>
  <c r="E59" i="1"/>
  <c r="I58" i="1"/>
  <c r="H58" i="1"/>
  <c r="G58" i="1"/>
  <c r="E58" i="1"/>
  <c r="I57" i="1"/>
  <c r="H57" i="1"/>
  <c r="G57" i="1"/>
  <c r="E57" i="1"/>
  <c r="I56" i="1"/>
  <c r="H56" i="1"/>
  <c r="G56" i="1"/>
  <c r="E56" i="1"/>
  <c r="I55" i="1"/>
  <c r="H55" i="1"/>
  <c r="G55" i="1"/>
  <c r="E55" i="1"/>
  <c r="I54" i="1"/>
  <c r="H54" i="1"/>
  <c r="G54" i="1"/>
  <c r="E54" i="1"/>
  <c r="I53" i="1"/>
  <c r="H53" i="1"/>
  <c r="G53" i="1"/>
  <c r="E53" i="1"/>
  <c r="I52" i="1"/>
  <c r="H52" i="1"/>
  <c r="G52" i="1"/>
  <c r="E52" i="1"/>
  <c r="I51" i="1"/>
  <c r="H51" i="1"/>
  <c r="G51" i="1"/>
  <c r="E51" i="1"/>
  <c r="I50" i="1"/>
  <c r="H50" i="1"/>
  <c r="G50" i="1"/>
  <c r="E50" i="1"/>
  <c r="I49" i="1"/>
  <c r="H49" i="1"/>
  <c r="G49" i="1"/>
  <c r="E49" i="1"/>
  <c r="I48" i="1"/>
  <c r="H48" i="1"/>
  <c r="G48" i="1"/>
  <c r="E48" i="1"/>
  <c r="I47" i="1"/>
  <c r="H47" i="1"/>
  <c r="G47" i="1"/>
  <c r="E47" i="1"/>
  <c r="I46" i="1"/>
  <c r="H46" i="1"/>
  <c r="G46" i="1"/>
  <c r="E46" i="1"/>
  <c r="I45" i="1"/>
  <c r="H45" i="1"/>
  <c r="G45" i="1"/>
  <c r="E45" i="1"/>
  <c r="I44" i="1"/>
  <c r="H44" i="1"/>
  <c r="G44" i="1"/>
  <c r="E44" i="1"/>
  <c r="I43" i="1"/>
  <c r="H43" i="1"/>
  <c r="G43" i="1"/>
  <c r="E43" i="1"/>
  <c r="I42" i="1"/>
  <c r="H42" i="1"/>
  <c r="G42" i="1"/>
  <c r="E42" i="1"/>
  <c r="I41" i="1"/>
  <c r="H41" i="1"/>
  <c r="G41" i="1"/>
  <c r="E41" i="1"/>
  <c r="I40" i="1"/>
  <c r="H40" i="1"/>
  <c r="G40" i="1"/>
  <c r="E40" i="1"/>
  <c r="I39" i="1"/>
  <c r="H39" i="1"/>
  <c r="G39" i="1"/>
  <c r="E39" i="1"/>
  <c r="I38" i="1"/>
  <c r="H38" i="1"/>
  <c r="G38" i="1"/>
  <c r="E38" i="1"/>
  <c r="I37" i="1"/>
  <c r="H37" i="1"/>
  <c r="G37" i="1"/>
  <c r="E37" i="1"/>
  <c r="I36" i="1"/>
  <c r="H36" i="1"/>
  <c r="G36" i="1"/>
  <c r="E36" i="1"/>
  <c r="I35" i="1"/>
  <c r="H35" i="1"/>
  <c r="G35" i="1"/>
  <c r="E35" i="1"/>
  <c r="I34" i="1"/>
  <c r="H34" i="1"/>
  <c r="G34" i="1"/>
  <c r="E34" i="1"/>
  <c r="I33" i="1"/>
  <c r="H33" i="1"/>
  <c r="G33" i="1"/>
  <c r="E33" i="1"/>
  <c r="I32" i="1"/>
  <c r="H32" i="1"/>
  <c r="G32" i="1"/>
  <c r="E32" i="1"/>
  <c r="I31" i="1"/>
  <c r="H31" i="1"/>
  <c r="G31" i="1"/>
  <c r="E31" i="1"/>
  <c r="I30" i="1"/>
  <c r="H30" i="1"/>
  <c r="G30" i="1"/>
  <c r="E30" i="1"/>
  <c r="I29" i="1"/>
  <c r="H29" i="1"/>
  <c r="G29" i="1"/>
  <c r="E29" i="1"/>
  <c r="I28" i="1"/>
  <c r="H28" i="1"/>
  <c r="G28" i="1"/>
  <c r="E28" i="1"/>
  <c r="I27" i="1"/>
  <c r="H27" i="1"/>
  <c r="G27" i="1"/>
  <c r="E27" i="1"/>
  <c r="I26" i="1"/>
  <c r="H26" i="1"/>
  <c r="G26" i="1"/>
  <c r="E26" i="1"/>
  <c r="I25" i="1"/>
  <c r="H25" i="1"/>
  <c r="G25" i="1"/>
  <c r="E25" i="1"/>
  <c r="I24" i="1"/>
  <c r="H24" i="1"/>
  <c r="G24" i="1"/>
  <c r="E24" i="1"/>
  <c r="I23" i="1"/>
  <c r="H23" i="1"/>
  <c r="G23" i="1"/>
  <c r="E23" i="1"/>
  <c r="I22" i="1"/>
  <c r="H22" i="1"/>
  <c r="G22" i="1"/>
  <c r="E22" i="1"/>
  <c r="I21" i="1"/>
  <c r="H21" i="1"/>
  <c r="G21" i="1"/>
  <c r="E21" i="1"/>
  <c r="I20" i="1"/>
  <c r="H20" i="1"/>
  <c r="G20" i="1"/>
  <c r="E20" i="1"/>
  <c r="I19" i="1"/>
  <c r="H19" i="1"/>
  <c r="G19" i="1"/>
  <c r="E19" i="1"/>
  <c r="I18" i="1"/>
  <c r="H18" i="1"/>
  <c r="G18" i="1"/>
  <c r="E18" i="1"/>
  <c r="I17" i="1"/>
  <c r="H17" i="1"/>
  <c r="G17" i="1"/>
  <c r="E17" i="1"/>
  <c r="I16" i="1"/>
  <c r="H16" i="1"/>
  <c r="G16" i="1"/>
  <c r="E16" i="1"/>
  <c r="I15" i="1"/>
  <c r="H15" i="1"/>
  <c r="G15" i="1"/>
  <c r="E15" i="1"/>
  <c r="I14" i="1"/>
  <c r="H14" i="1"/>
  <c r="G14" i="1"/>
  <c r="E14" i="1"/>
  <c r="I13" i="1"/>
  <c r="H13" i="1"/>
  <c r="G13" i="1"/>
  <c r="E13" i="1"/>
  <c r="I12" i="1"/>
  <c r="H12" i="1"/>
  <c r="G12" i="1"/>
  <c r="E12" i="1"/>
  <c r="I11" i="1"/>
  <c r="H11" i="1"/>
  <c r="G11" i="1"/>
  <c r="E11" i="1"/>
  <c r="I10" i="1"/>
  <c r="H10" i="1"/>
  <c r="G10" i="1"/>
  <c r="E10" i="1"/>
  <c r="I9" i="1"/>
  <c r="H9" i="1"/>
  <c r="G9" i="1"/>
  <c r="E9" i="1"/>
  <c r="I8" i="1"/>
  <c r="H8" i="1"/>
  <c r="G8" i="1"/>
  <c r="E8" i="1"/>
  <c r="I7" i="1"/>
  <c r="H7" i="1"/>
  <c r="G7" i="1"/>
  <c r="E7" i="1"/>
  <c r="I6" i="1"/>
  <c r="H6" i="1"/>
  <c r="G6" i="1"/>
  <c r="E6" i="1"/>
  <c r="I5" i="1"/>
  <c r="H5" i="1"/>
  <c r="G5" i="1"/>
  <c r="E5" i="1"/>
  <c r="I4" i="1"/>
  <c r="H4" i="1"/>
  <c r="G4" i="1"/>
  <c r="E4" i="1"/>
  <c r="I3" i="1"/>
  <c r="H3" i="1"/>
  <c r="G3" i="1"/>
  <c r="E3" i="1"/>
</calcChain>
</file>

<file path=xl/sharedStrings.xml><?xml version="1.0" encoding="utf-8"?>
<sst xmlns="http://schemas.openxmlformats.org/spreadsheetml/2006/main" count="832" uniqueCount="134">
  <si>
    <t>抽样编号</t>
  </si>
  <si>
    <t>序号</t>
  </si>
  <si>
    <t>标称生产企业名称</t>
  </si>
  <si>
    <t>标称生产企业地址</t>
  </si>
  <si>
    <t>被抽样单位名称</t>
  </si>
  <si>
    <t>被抽样单位所在省份</t>
  </si>
  <si>
    <t>食品名称</t>
  </si>
  <si>
    <t>规格型号</t>
  </si>
  <si>
    <t>生产日期/批号</t>
  </si>
  <si>
    <t>分类</t>
  </si>
  <si>
    <t>任务来源/项目名称</t>
  </si>
  <si>
    <t>备注</t>
  </si>
  <si>
    <t>NCP21522700613033108</t>
  </si>
  <si>
    <t>/</t>
  </si>
  <si>
    <t>贵州</t>
  </si>
  <si>
    <t>食用农产品</t>
  </si>
  <si>
    <t>市县级农产品专项抽检</t>
  </si>
  <si>
    <t>NCP21522700613033109</t>
  </si>
  <si>
    <t>NCP21522700613033115</t>
  </si>
  <si>
    <t>NCP21522700613033116</t>
  </si>
  <si>
    <t>NCP21522700613033126</t>
  </si>
  <si>
    <t>NCP21522700613033127</t>
  </si>
  <si>
    <t>NCP21522700613033137</t>
  </si>
  <si>
    <t>NCP21522700613033138</t>
  </si>
  <si>
    <t>NCP21522700613033139</t>
  </si>
  <si>
    <t>NCP21522700613033140</t>
  </si>
  <si>
    <t>NCP21522700613033141</t>
  </si>
  <si>
    <t>NCP21522700613033143</t>
  </si>
  <si>
    <t>NCP21522700613033144</t>
  </si>
  <si>
    <t>NCP21522700613033156</t>
  </si>
  <si>
    <t>NCP21522700613033159</t>
  </si>
  <si>
    <t>NCP21522700613033175</t>
  </si>
  <si>
    <t>NCP21522700613033160</t>
  </si>
  <si>
    <t>NCP21522700613033176</t>
  </si>
  <si>
    <t>NCP21522700613033177</t>
  </si>
  <si>
    <t>NCP21522700613033161</t>
  </si>
  <si>
    <t>NCP21522700613033179</t>
  </si>
  <si>
    <t>NCP21522700613033180</t>
  </si>
  <si>
    <t>NCP21522700613033162</t>
  </si>
  <si>
    <t>NCP21522700613033163</t>
  </si>
  <si>
    <t>NCP21522700613033164</t>
  </si>
  <si>
    <t>NCP21522700613033165</t>
  </si>
  <si>
    <t>NCP21522700613033193</t>
  </si>
  <si>
    <t>NCP21522700613033194</t>
  </si>
  <si>
    <t>NCP21522700613033167</t>
  </si>
  <si>
    <t>NCP21522700613033168</t>
  </si>
  <si>
    <t>NCP21522700613033169</t>
  </si>
  <si>
    <t>NCP21522700613033197</t>
  </si>
  <si>
    <t>NCP21522700613033198</t>
  </si>
  <si>
    <t>NCP21522700613033200</t>
  </si>
  <si>
    <t>NCP21522700613033224</t>
  </si>
  <si>
    <t>NCP21522700613033225</t>
  </si>
  <si>
    <t>NCP21522700613033226</t>
  </si>
  <si>
    <t>NCP21522700613033227</t>
  </si>
  <si>
    <t>NCP21522700613033228</t>
  </si>
  <si>
    <t>NCP21522700613033429</t>
  </si>
  <si>
    <t>NCP21522700613033430</t>
  </si>
  <si>
    <t>NCP21522700613033431</t>
  </si>
  <si>
    <t>NCP21522700613033432</t>
  </si>
  <si>
    <t>NCP21522700613033433</t>
  </si>
  <si>
    <t>NCP21522700613033434</t>
  </si>
  <si>
    <t>NCP21522700613033435</t>
  </si>
  <si>
    <t>NCP21522700613033436</t>
  </si>
  <si>
    <t>NCP21522700613033502</t>
  </si>
  <si>
    <t>NCP21522700613033503</t>
  </si>
  <si>
    <t>NCP21522700613033504</t>
  </si>
  <si>
    <t>NCP21522700613033505</t>
  </si>
  <si>
    <t>NCP21522700613033506</t>
  </si>
  <si>
    <t>NCP21522700613033548</t>
  </si>
  <si>
    <t>NCP21522700613033549</t>
  </si>
  <si>
    <t>NCP21522700613033550</t>
  </si>
  <si>
    <t>NCP21522700613033551</t>
  </si>
  <si>
    <t>NCP21522700613033552</t>
  </si>
  <si>
    <t>NCP21522700613033572</t>
  </si>
  <si>
    <t>NCP21522700613033573</t>
  </si>
  <si>
    <t>NCP21522700613033574</t>
  </si>
  <si>
    <t>NCP21522700613033575</t>
  </si>
  <si>
    <t>NCP21522700613033584</t>
  </si>
  <si>
    <t>NCP21522700613033605</t>
  </si>
  <si>
    <t>NCP21522700613033606</t>
  </si>
  <si>
    <t>NCP21522700613033607</t>
  </si>
  <si>
    <t>NCP21522700613033613</t>
  </si>
  <si>
    <t>NCP21522700613033608</t>
  </si>
  <si>
    <t>NCP21522700613033614</t>
  </si>
  <si>
    <t>NCP21522700613033615</t>
  </si>
  <si>
    <t>NCP21522700613033617</t>
  </si>
  <si>
    <t>NCP21522700613033618</t>
  </si>
  <si>
    <t>NCP21522700613033632</t>
  </si>
  <si>
    <t>NCP21522700613033634</t>
  </si>
  <si>
    <t>NCP21522700613033673</t>
  </si>
  <si>
    <t>NCP21522700613033674</t>
  </si>
  <si>
    <t>NCP21522700613033675</t>
  </si>
  <si>
    <t>NCP21522700613033676</t>
  </si>
  <si>
    <t>NCP21522700613033677</t>
  </si>
  <si>
    <t>NCP21522700613033697</t>
  </si>
  <si>
    <t>NCP21522700613033698</t>
  </si>
  <si>
    <t>NCP21522700613033699</t>
  </si>
  <si>
    <t>NCP21522700613033700</t>
  </si>
  <si>
    <t>NCP21522700613033701</t>
  </si>
  <si>
    <t>NCP21522700613033702</t>
  </si>
  <si>
    <t>NCP21522700613033763</t>
  </si>
  <si>
    <t>NCP21522700613033764</t>
  </si>
  <si>
    <t>NCP21522700613033827</t>
  </si>
  <si>
    <t>NCP21522700613033828</t>
  </si>
  <si>
    <t>NCP21522700613033829</t>
  </si>
  <si>
    <t>NCP21522700613033830</t>
  </si>
  <si>
    <t>NCP21522700613033831</t>
  </si>
  <si>
    <t>NCP21522700613033834</t>
  </si>
  <si>
    <t>NCP21522700613033835</t>
  </si>
  <si>
    <t>NCP21522700613033836</t>
  </si>
  <si>
    <t>NCP21522700613033837</t>
  </si>
  <si>
    <t>NCP21522700613033838</t>
  </si>
  <si>
    <t>NCP21522700613033849</t>
  </si>
  <si>
    <t>NCP21522700613033850</t>
  </si>
  <si>
    <t>NCP21522700613033851</t>
  </si>
  <si>
    <t>NCP21522700613033883</t>
  </si>
  <si>
    <t>NCP21522700613033884</t>
  </si>
  <si>
    <t>NCP21522700613033885</t>
  </si>
  <si>
    <t>NCP21522700613034165</t>
  </si>
  <si>
    <t>NCP21522700613034166</t>
  </si>
  <si>
    <t>NCP21522700613034168</t>
  </si>
  <si>
    <t>NCP21522700613034169</t>
  </si>
  <si>
    <t>NCP21522700613034170</t>
  </si>
  <si>
    <t>NCP21522700613034171</t>
  </si>
  <si>
    <t>NCP21522700613034173</t>
  </si>
  <si>
    <t>NCP21522700613034174</t>
  </si>
  <si>
    <t>NCP21522700613034175</t>
  </si>
  <si>
    <t>NCP21522700613034176</t>
  </si>
  <si>
    <t>NCP21522700613034177</t>
  </si>
  <si>
    <t>NCP21522700613034192</t>
  </si>
  <si>
    <t>NCP21522700613034193</t>
  </si>
  <si>
    <t>NCP21522700613034194</t>
  </si>
  <si>
    <t>NCP21522700613034195</t>
  </si>
  <si>
    <t>2021年黔南州市场监督管理局食用农产品抽检合格结果公示（第21期）</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</si>
</sst>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宋体"/>
      <charset val="134"/>
      <scheme val="minor"/>
    </font>
    <font>
      <sz val="9"/>
      <name val="宋体"/>
      <charset val="134"/>
      <scheme val="minor"/>
    </font>
    <font>
      <sz val="18"/>
      <color theme="1"/>
      <name val="方正小标宋简体"/>
      <family val="4"/>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10">
    <xf numFmtId="0" fontId="0" fillId="0" borderId="0" xfId="0">
      <alignment vertical="center"/>
    </xf>
    <xf numFmtId="49" fontId="0" fillId="0" borderId="1" xfId="0" applyNumberFormat="1" applyFill="1"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0" xfId="0" applyAlignment="1">
      <alignment vertical="center" wrapText="1"/>
    </xf>
    <xf numFmtId="0" fontId="0" fillId="0" borderId="0" xfId="0" applyFill="1" applyBorder="1" applyAlignment="1">
      <alignment horizontal="center" wrapText="1"/>
    </xf>
    <xf numFmtId="0" fontId="0" fillId="0" borderId="1" xfId="0" applyBorder="1" applyAlignment="1">
      <alignment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0" xfId="0" applyAlignment="1">
      <alignment horizontal="center" vertical="center"/>
    </xf>
    <xf numFmtId="0" fontId="2" fillId="0" borderId="2"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40660;&#21335;&#24030;&#24030;&#32423;&#25277;&#26816;&#20844;&#31034;&#65288;2021&#24180;&#24230;&#65289;/&#36149;&#24030;&#20892;&#20135;&#21697;&#27719;&#246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塘（共336批）"/>
      <sheetName val="三都（共8批）"/>
      <sheetName val="贵定（共260批）"/>
      <sheetName val="罗甸（共372批）"/>
      <sheetName val="惠水（共470批）"/>
      <sheetName val="六盘水（共600批）"/>
      <sheetName val="安顺（共150批）"/>
      <sheetName val="紫云（共200批）"/>
      <sheetName val="晴隆（共230批）"/>
      <sheetName val="黔南（共400批）"/>
      <sheetName val="黔南"/>
      <sheetName val="Sheet4"/>
    </sheetNames>
    <sheetDataSet>
      <sheetData sheetId="0"/>
      <sheetData sheetId="1"/>
      <sheetData sheetId="2"/>
      <sheetData sheetId="3"/>
      <sheetData sheetId="4"/>
      <sheetData sheetId="5"/>
      <sheetData sheetId="6"/>
      <sheetData sheetId="7"/>
      <sheetData sheetId="8"/>
      <sheetData sheetId="9">
        <row r="1">
          <cell r="F1" t="str">
            <v>抽样编号</v>
          </cell>
          <cell r="G1" t="str">
            <v>保质期</v>
          </cell>
          <cell r="H1" t="str">
            <v>农产品市</v>
          </cell>
          <cell r="I1" t="str">
            <v>商标</v>
          </cell>
          <cell r="J1" t="str">
            <v>报告书编号</v>
          </cell>
          <cell r="K1" t="str">
            <v>农产品县</v>
          </cell>
          <cell r="L1" t="str">
            <v>备注(样品)</v>
          </cell>
          <cell r="M1" t="str">
            <v>被抽样单位名称</v>
          </cell>
          <cell r="N1" t="str">
            <v>单位级别</v>
          </cell>
          <cell r="O1" t="str">
            <v>被抽样单位地址</v>
          </cell>
          <cell r="P1" t="str">
            <v>包装分类</v>
          </cell>
          <cell r="Q1" t="str">
            <v>营业执照号</v>
          </cell>
          <cell r="R1" t="str">
            <v>保质期单位</v>
          </cell>
          <cell r="S1" t="str">
            <v>样品名称</v>
          </cell>
          <cell r="T1" t="str">
            <v>备注(检验机构)</v>
          </cell>
          <cell r="U1" t="str">
            <v>样品规格</v>
          </cell>
          <cell r="V1" t="str">
            <v>填报日期</v>
          </cell>
          <cell r="W1" t="str">
            <v>传真</v>
          </cell>
          <cell r="X1" t="str">
            <v>报告分类</v>
          </cell>
          <cell r="Y1" t="str">
            <v>区域类型</v>
          </cell>
          <cell r="Z1" t="str">
            <v>报告日期</v>
          </cell>
          <cell r="AA1" t="str">
            <v>单价</v>
          </cell>
          <cell r="AB1" t="str">
            <v>食品大类</v>
          </cell>
          <cell r="AC1" t="str">
            <v>原产国</v>
          </cell>
          <cell r="AD1" t="str">
            <v>被抽样单位联系人</v>
          </cell>
          <cell r="AE1" t="str">
            <v>农产品摊位号或姓名</v>
          </cell>
          <cell r="AF1" t="str">
            <v>被抽样单位联系电话</v>
          </cell>
          <cell r="AG1" t="str">
            <v>被抽样单位县</v>
          </cell>
          <cell r="AH1" t="str">
            <v>抽样场所</v>
          </cell>
          <cell r="AI1" t="str">
            <v>抽样环节</v>
          </cell>
          <cell r="AJ1" t="str">
            <v>抽样人员</v>
          </cell>
          <cell r="AK1" t="str">
            <v>抽样时间</v>
          </cell>
          <cell r="AL1" t="str">
            <v>批量</v>
          </cell>
          <cell r="AM1" t="str">
            <v>抽样数量</v>
          </cell>
          <cell r="AN1" t="str">
            <v>生产/加工/购进日期</v>
          </cell>
          <cell r="AO1" t="str">
            <v>食品亚类</v>
          </cell>
          <cell r="AP1" t="str">
            <v>食品次亚类</v>
          </cell>
          <cell r="AQ1" t="str">
            <v>生产日期</v>
          </cell>
          <cell r="AR1" t="str">
            <v>食品细类</v>
          </cell>
        </row>
        <row r="2">
          <cell r="F2" t="str">
            <v>NCP21522700613031203</v>
          </cell>
          <cell r="G2" t="str">
            <v>/</v>
          </cell>
          <cell r="H2" t="str">
            <v>黔南</v>
          </cell>
          <cell r="I2" t="str">
            <v>/</v>
          </cell>
          <cell r="J2" t="str">
            <v>SP2021060651</v>
          </cell>
          <cell r="K2" t="str">
            <v/>
          </cell>
          <cell r="L2" t="str">
            <v>/</v>
          </cell>
          <cell r="M2" t="str">
            <v>黄燕水果店</v>
          </cell>
          <cell r="N2" t="str">
            <v>省（区）级</v>
          </cell>
          <cell r="O2" t="str">
            <v>贵州省贵定县昌明镇农贸市场内</v>
          </cell>
          <cell r="P2" t="str">
            <v>无包装</v>
          </cell>
          <cell r="Q2" t="str">
            <v>92522723MA6H113MOB</v>
          </cell>
          <cell r="R2" t="str">
            <v/>
          </cell>
          <cell r="S2" t="str">
            <v>芒果</v>
          </cell>
          <cell r="T2" t="str">
            <v/>
          </cell>
          <cell r="U2" t="str">
            <v>/</v>
          </cell>
          <cell r="V2" t="str">
            <v>2021-06-18</v>
          </cell>
          <cell r="W2" t="str">
            <v>/</v>
          </cell>
          <cell r="X2" t="str">
            <v>合格报告</v>
          </cell>
          <cell r="Y2" t="str">
            <v>乡镇</v>
          </cell>
          <cell r="Z2" t="str">
            <v>2021-06-29</v>
          </cell>
          <cell r="AA2" t="str">
            <v>16元/kg</v>
          </cell>
          <cell r="AB2" t="str">
            <v>食用农产品</v>
          </cell>
          <cell r="AC2" t="str">
            <v>中国</v>
          </cell>
          <cell r="AD2" t="str">
            <v>黄燕</v>
          </cell>
          <cell r="AE2" t="str">
            <v>/</v>
          </cell>
          <cell r="AF2" t="str">
            <v>13595485936</v>
          </cell>
          <cell r="AG2" t="str">
            <v>贵定</v>
          </cell>
          <cell r="AH2" t="str">
            <v>农贸市场</v>
          </cell>
          <cell r="AI2" t="str">
            <v>流通</v>
          </cell>
          <cell r="AJ2" t="str">
            <v>韦洁婷、熊军</v>
          </cell>
          <cell r="AK2" t="str">
            <v>2021-06-16</v>
          </cell>
          <cell r="AL2" t="str">
            <v>30kg</v>
          </cell>
          <cell r="AM2" t="str">
            <v>2.0</v>
          </cell>
          <cell r="AN2" t="str">
            <v/>
          </cell>
          <cell r="AO2" t="str">
            <v>水果类</v>
          </cell>
          <cell r="AP2" t="str">
            <v>热带和亚热带水果</v>
          </cell>
          <cell r="AQ2" t="str">
            <v>2021-06-16</v>
          </cell>
          <cell r="AR2" t="str">
            <v>芒果</v>
          </cell>
        </row>
        <row r="3">
          <cell r="F3" t="str">
            <v>NCP21522700613031204</v>
          </cell>
          <cell r="G3" t="str">
            <v>/</v>
          </cell>
          <cell r="H3" t="str">
            <v>黔南</v>
          </cell>
          <cell r="I3" t="str">
            <v>/</v>
          </cell>
          <cell r="J3" t="str">
            <v>SP2021060652</v>
          </cell>
          <cell r="K3" t="str">
            <v/>
          </cell>
          <cell r="L3" t="str">
            <v>/</v>
          </cell>
          <cell r="M3" t="str">
            <v>黄燕水果店</v>
          </cell>
          <cell r="N3" t="str">
            <v>省（区）级</v>
          </cell>
          <cell r="O3" t="str">
            <v>贵州省贵定县昌明镇农贸市场内</v>
          </cell>
          <cell r="P3" t="str">
            <v>无包装</v>
          </cell>
          <cell r="Q3" t="str">
            <v>92522723MA6H113MOB</v>
          </cell>
          <cell r="R3" t="str">
            <v/>
          </cell>
          <cell r="S3" t="str">
            <v>柠檬</v>
          </cell>
          <cell r="T3" t="str">
            <v/>
          </cell>
          <cell r="U3" t="str">
            <v>/</v>
          </cell>
          <cell r="V3" t="str">
            <v>2021-06-18</v>
          </cell>
          <cell r="W3" t="str">
            <v>/</v>
          </cell>
          <cell r="X3" t="str">
            <v>合格报告</v>
          </cell>
          <cell r="Y3" t="str">
            <v>乡镇</v>
          </cell>
          <cell r="Z3" t="str">
            <v>2021-06-29</v>
          </cell>
          <cell r="AA3" t="str">
            <v>24元/kg</v>
          </cell>
          <cell r="AB3" t="str">
            <v>食用农产品</v>
          </cell>
          <cell r="AC3" t="str">
            <v>中国</v>
          </cell>
          <cell r="AD3" t="str">
            <v>黄燕</v>
          </cell>
          <cell r="AE3" t="str">
            <v>/</v>
          </cell>
          <cell r="AF3" t="str">
            <v>13595485936</v>
          </cell>
          <cell r="AG3" t="str">
            <v>贵定</v>
          </cell>
          <cell r="AH3" t="str">
            <v>农贸市场</v>
          </cell>
          <cell r="AI3" t="str">
            <v>流通</v>
          </cell>
          <cell r="AJ3" t="str">
            <v>韦洁婷、熊军</v>
          </cell>
          <cell r="AK3" t="str">
            <v>2021-06-16</v>
          </cell>
          <cell r="AL3" t="str">
            <v>15kg</v>
          </cell>
          <cell r="AM3" t="str">
            <v>2.19</v>
          </cell>
          <cell r="AN3" t="str">
            <v/>
          </cell>
          <cell r="AO3" t="str">
            <v>水果类</v>
          </cell>
          <cell r="AP3" t="str">
            <v>柑橘类水果</v>
          </cell>
          <cell r="AQ3" t="str">
            <v>2021-06-16</v>
          </cell>
          <cell r="AR3" t="str">
            <v>柠檬</v>
          </cell>
        </row>
        <row r="4">
          <cell r="F4" t="str">
            <v>NCP21522700613031205</v>
          </cell>
          <cell r="G4" t="str">
            <v>/</v>
          </cell>
          <cell r="H4" t="str">
            <v>黔南</v>
          </cell>
          <cell r="I4" t="str">
            <v>/</v>
          </cell>
          <cell r="J4" t="str">
            <v>SP2021060653</v>
          </cell>
          <cell r="K4" t="str">
            <v/>
          </cell>
          <cell r="L4" t="str">
            <v>/</v>
          </cell>
          <cell r="M4" t="str">
            <v>黄燕水果店</v>
          </cell>
          <cell r="N4" t="str">
            <v>省（区）级</v>
          </cell>
          <cell r="O4" t="str">
            <v>贵州省贵定县昌明镇农贸市场内</v>
          </cell>
          <cell r="P4" t="str">
            <v>无包装</v>
          </cell>
          <cell r="Q4" t="str">
            <v>92522723MA6H113MOB</v>
          </cell>
          <cell r="R4" t="str">
            <v/>
          </cell>
          <cell r="S4" t="str">
            <v>桃子</v>
          </cell>
          <cell r="T4" t="str">
            <v/>
          </cell>
          <cell r="U4" t="str">
            <v>/</v>
          </cell>
          <cell r="V4" t="str">
            <v>2021-06-18</v>
          </cell>
          <cell r="W4" t="str">
            <v>/</v>
          </cell>
          <cell r="X4" t="str">
            <v>合格报告</v>
          </cell>
          <cell r="Y4" t="str">
            <v>乡镇</v>
          </cell>
          <cell r="Z4" t="str">
            <v>2021-06-29</v>
          </cell>
          <cell r="AA4" t="str">
            <v>10元/kg</v>
          </cell>
          <cell r="AB4" t="str">
            <v>食用农产品</v>
          </cell>
          <cell r="AC4" t="str">
            <v>中国</v>
          </cell>
          <cell r="AD4" t="str">
            <v>黄燕</v>
          </cell>
          <cell r="AE4" t="str">
            <v>/</v>
          </cell>
          <cell r="AF4" t="str">
            <v>13595485936</v>
          </cell>
          <cell r="AG4" t="str">
            <v>贵定</v>
          </cell>
          <cell r="AH4" t="str">
            <v>农贸市场</v>
          </cell>
          <cell r="AI4" t="str">
            <v>流通</v>
          </cell>
          <cell r="AJ4" t="str">
            <v>韦洁婷、熊军</v>
          </cell>
          <cell r="AK4" t="str">
            <v>2021-06-16</v>
          </cell>
          <cell r="AL4" t="str">
            <v>15kg</v>
          </cell>
          <cell r="AM4" t="str">
            <v>2.5</v>
          </cell>
          <cell r="AN4" t="str">
            <v/>
          </cell>
          <cell r="AO4" t="str">
            <v>水果类</v>
          </cell>
          <cell r="AP4" t="str">
            <v>核果类水果</v>
          </cell>
          <cell r="AQ4" t="str">
            <v>2021-06-16</v>
          </cell>
          <cell r="AR4" t="str">
            <v>桃</v>
          </cell>
        </row>
        <row r="5">
          <cell r="F5" t="str">
            <v>NCP21522700613031206</v>
          </cell>
          <cell r="G5" t="str">
            <v>/</v>
          </cell>
          <cell r="H5" t="str">
            <v>黔南</v>
          </cell>
          <cell r="I5" t="str">
            <v>/</v>
          </cell>
          <cell r="J5" t="str">
            <v>SP2021060654</v>
          </cell>
          <cell r="K5" t="str">
            <v/>
          </cell>
          <cell r="L5" t="str">
            <v>/</v>
          </cell>
          <cell r="M5" t="str">
            <v>黄燕水果店</v>
          </cell>
          <cell r="N5" t="str">
            <v>省（区）级</v>
          </cell>
          <cell r="O5" t="str">
            <v>贵州省贵定县昌明镇农贸市场内</v>
          </cell>
          <cell r="P5" t="str">
            <v>无包装</v>
          </cell>
          <cell r="Q5" t="str">
            <v>92522723MA6H113MOB</v>
          </cell>
          <cell r="R5" t="str">
            <v/>
          </cell>
          <cell r="S5" t="str">
            <v>苹果</v>
          </cell>
          <cell r="T5" t="str">
            <v/>
          </cell>
          <cell r="U5" t="str">
            <v>/</v>
          </cell>
          <cell r="V5" t="str">
            <v>2021-06-18</v>
          </cell>
          <cell r="W5" t="str">
            <v>/</v>
          </cell>
          <cell r="X5" t="str">
            <v>合格报告</v>
          </cell>
          <cell r="Y5" t="str">
            <v>乡镇</v>
          </cell>
          <cell r="Z5" t="str">
            <v>2021-06-29</v>
          </cell>
          <cell r="AA5" t="str">
            <v>12元/kg</v>
          </cell>
          <cell r="AB5" t="str">
            <v>食用农产品</v>
          </cell>
          <cell r="AC5" t="str">
            <v>中国</v>
          </cell>
          <cell r="AD5" t="str">
            <v>黄燕</v>
          </cell>
          <cell r="AE5" t="str">
            <v>/</v>
          </cell>
          <cell r="AF5" t="str">
            <v>13595485936</v>
          </cell>
          <cell r="AG5" t="str">
            <v>贵定</v>
          </cell>
          <cell r="AH5" t="str">
            <v>农贸市场</v>
          </cell>
          <cell r="AI5" t="str">
            <v>流通</v>
          </cell>
          <cell r="AJ5" t="str">
            <v>韦洁婷、熊军</v>
          </cell>
          <cell r="AK5" t="str">
            <v>2021-06-16</v>
          </cell>
          <cell r="AL5" t="str">
            <v>15kg</v>
          </cell>
          <cell r="AM5" t="str">
            <v>2.01</v>
          </cell>
          <cell r="AN5" t="str">
            <v/>
          </cell>
          <cell r="AO5" t="str">
            <v>水果类</v>
          </cell>
          <cell r="AP5" t="str">
            <v>仁果类水果</v>
          </cell>
          <cell r="AQ5" t="str">
            <v>2021-06-16</v>
          </cell>
          <cell r="AR5" t="str">
            <v>苹果</v>
          </cell>
        </row>
        <row r="6">
          <cell r="F6" t="str">
            <v>NCP21522700613031207</v>
          </cell>
          <cell r="G6" t="str">
            <v>/</v>
          </cell>
          <cell r="H6" t="str">
            <v>黔南</v>
          </cell>
          <cell r="I6" t="str">
            <v>/</v>
          </cell>
          <cell r="J6" t="str">
            <v>SP2021060655</v>
          </cell>
          <cell r="K6" t="str">
            <v/>
          </cell>
          <cell r="L6" t="str">
            <v>/</v>
          </cell>
          <cell r="M6" t="str">
            <v>黄燕水果店</v>
          </cell>
          <cell r="N6" t="str">
            <v>省（区）级</v>
          </cell>
          <cell r="O6" t="str">
            <v>贵州省贵定县昌明镇农贸市场内</v>
          </cell>
          <cell r="P6" t="str">
            <v>无包装</v>
          </cell>
          <cell r="Q6" t="str">
            <v>92522723MA6H113MOB</v>
          </cell>
          <cell r="R6" t="str">
            <v/>
          </cell>
          <cell r="S6" t="str">
            <v>红提</v>
          </cell>
          <cell r="T6" t="str">
            <v/>
          </cell>
          <cell r="U6" t="str">
            <v>/</v>
          </cell>
          <cell r="V6" t="str">
            <v>2021-06-18</v>
          </cell>
          <cell r="W6" t="str">
            <v>/</v>
          </cell>
          <cell r="X6" t="str">
            <v>合格报告</v>
          </cell>
          <cell r="Y6" t="str">
            <v>乡镇</v>
          </cell>
          <cell r="Z6" t="str">
            <v>2021-06-29</v>
          </cell>
          <cell r="AA6" t="str">
            <v>20元/kg</v>
          </cell>
          <cell r="AB6" t="str">
            <v>食用农产品</v>
          </cell>
          <cell r="AC6" t="str">
            <v>中国</v>
          </cell>
          <cell r="AD6" t="str">
            <v>黄燕</v>
          </cell>
          <cell r="AE6" t="str">
            <v>/</v>
          </cell>
          <cell r="AF6" t="str">
            <v>13595485936</v>
          </cell>
          <cell r="AG6" t="str">
            <v>贵定</v>
          </cell>
          <cell r="AH6" t="str">
            <v>农贸市场</v>
          </cell>
          <cell r="AI6" t="str">
            <v>流通</v>
          </cell>
          <cell r="AJ6" t="str">
            <v>韦洁婷、熊军</v>
          </cell>
          <cell r="AK6" t="str">
            <v>2021-06-16</v>
          </cell>
          <cell r="AL6" t="str">
            <v>15kg</v>
          </cell>
          <cell r="AM6" t="str">
            <v>2.05</v>
          </cell>
          <cell r="AN6" t="str">
            <v/>
          </cell>
          <cell r="AO6" t="str">
            <v>水果类</v>
          </cell>
          <cell r="AP6" t="str">
            <v>浆果和其他小型水果</v>
          </cell>
          <cell r="AQ6" t="str">
            <v>2021-06-16</v>
          </cell>
          <cell r="AR6" t="str">
            <v>葡萄</v>
          </cell>
        </row>
        <row r="7">
          <cell r="F7" t="str">
            <v>NCP21522700613031208</v>
          </cell>
          <cell r="G7" t="str">
            <v>/</v>
          </cell>
          <cell r="H7" t="str">
            <v>黔南</v>
          </cell>
          <cell r="I7" t="str">
            <v>/</v>
          </cell>
          <cell r="J7" t="str">
            <v>SP2021060656</v>
          </cell>
          <cell r="K7" t="str">
            <v/>
          </cell>
          <cell r="L7" t="str">
            <v>/</v>
          </cell>
          <cell r="M7" t="str">
            <v>黄燕水果店</v>
          </cell>
          <cell r="N7" t="str">
            <v>省（区）级</v>
          </cell>
          <cell r="O7" t="str">
            <v>贵州省贵定县昌明镇农贸市场内</v>
          </cell>
          <cell r="P7" t="str">
            <v>无包装</v>
          </cell>
          <cell r="Q7" t="str">
            <v>92522723MA6H113MOB</v>
          </cell>
          <cell r="R7" t="str">
            <v/>
          </cell>
          <cell r="S7" t="str">
            <v>荔枝</v>
          </cell>
          <cell r="T7" t="str">
            <v/>
          </cell>
          <cell r="U7" t="str">
            <v>/</v>
          </cell>
          <cell r="V7" t="str">
            <v>2021-06-18</v>
          </cell>
          <cell r="W7" t="str">
            <v>/</v>
          </cell>
          <cell r="X7" t="str">
            <v>合格报告</v>
          </cell>
          <cell r="Y7" t="str">
            <v>城市</v>
          </cell>
          <cell r="Z7" t="str">
            <v>2021-06-29</v>
          </cell>
          <cell r="AA7" t="str">
            <v>20元/kg</v>
          </cell>
          <cell r="AB7" t="str">
            <v>食用农产品</v>
          </cell>
          <cell r="AC7" t="str">
            <v>中国</v>
          </cell>
          <cell r="AD7" t="str">
            <v>黄燕</v>
          </cell>
          <cell r="AE7" t="str">
            <v>/</v>
          </cell>
          <cell r="AF7" t="str">
            <v>13595485936</v>
          </cell>
          <cell r="AG7" t="str">
            <v>贵定</v>
          </cell>
          <cell r="AH7" t="str">
            <v>农贸市场</v>
          </cell>
          <cell r="AI7" t="str">
            <v>流通</v>
          </cell>
          <cell r="AJ7" t="str">
            <v>韦洁婷、熊军</v>
          </cell>
          <cell r="AK7" t="str">
            <v>2021-06-16</v>
          </cell>
          <cell r="AL7" t="str">
            <v>15kg</v>
          </cell>
          <cell r="AM7" t="str">
            <v>2.5</v>
          </cell>
          <cell r="AN7" t="str">
            <v/>
          </cell>
          <cell r="AO7" t="str">
            <v>水果类</v>
          </cell>
          <cell r="AP7" t="str">
            <v>热带和亚热带水果</v>
          </cell>
          <cell r="AQ7" t="str">
            <v>2021-06-16</v>
          </cell>
          <cell r="AR7" t="str">
            <v>荔枝</v>
          </cell>
        </row>
        <row r="8">
          <cell r="F8" t="str">
            <v>NCP21522700613031209</v>
          </cell>
          <cell r="G8" t="str">
            <v>/</v>
          </cell>
          <cell r="H8" t="str">
            <v>黔南</v>
          </cell>
          <cell r="I8" t="str">
            <v>/</v>
          </cell>
          <cell r="J8" t="str">
            <v>SP2021060657</v>
          </cell>
          <cell r="K8" t="str">
            <v/>
          </cell>
          <cell r="L8" t="str">
            <v>/</v>
          </cell>
          <cell r="M8" t="str">
            <v>黄燕水果店</v>
          </cell>
          <cell r="N8" t="str">
            <v>省（区）级</v>
          </cell>
          <cell r="O8" t="str">
            <v>贵州省贵定县昌明镇农贸市场内</v>
          </cell>
          <cell r="P8" t="str">
            <v>无包装</v>
          </cell>
          <cell r="Q8" t="str">
            <v>92522723MA6H113MOB</v>
          </cell>
          <cell r="R8" t="str">
            <v/>
          </cell>
          <cell r="S8" t="str">
            <v>梨子</v>
          </cell>
          <cell r="T8" t="str">
            <v/>
          </cell>
          <cell r="U8" t="str">
            <v>/</v>
          </cell>
          <cell r="V8" t="str">
            <v>2021-06-18</v>
          </cell>
          <cell r="W8" t="str">
            <v>/</v>
          </cell>
          <cell r="X8" t="str">
            <v>合格报告</v>
          </cell>
          <cell r="Y8" t="str">
            <v>乡镇</v>
          </cell>
          <cell r="Z8" t="str">
            <v>2021-06-29</v>
          </cell>
          <cell r="AA8" t="str">
            <v>12元/kg</v>
          </cell>
          <cell r="AB8" t="str">
            <v>食用农产品</v>
          </cell>
          <cell r="AC8" t="str">
            <v>中国</v>
          </cell>
          <cell r="AD8" t="str">
            <v>黄燕</v>
          </cell>
          <cell r="AE8" t="str">
            <v>/</v>
          </cell>
          <cell r="AF8" t="str">
            <v>13595485936</v>
          </cell>
          <cell r="AG8" t="str">
            <v>贵定</v>
          </cell>
          <cell r="AH8" t="str">
            <v>农贸市场</v>
          </cell>
          <cell r="AI8" t="str">
            <v>流通</v>
          </cell>
          <cell r="AJ8" t="str">
            <v>韦洁婷、熊军</v>
          </cell>
          <cell r="AK8" t="str">
            <v>2021-06-16</v>
          </cell>
          <cell r="AL8" t="str">
            <v>15kg</v>
          </cell>
          <cell r="AM8" t="str">
            <v>2.1</v>
          </cell>
          <cell r="AN8" t="str">
            <v/>
          </cell>
          <cell r="AO8" t="str">
            <v>水果类</v>
          </cell>
          <cell r="AP8" t="str">
            <v>仁果类水果</v>
          </cell>
          <cell r="AQ8" t="str">
            <v>2021-06-16</v>
          </cell>
          <cell r="AR8" t="str">
            <v>梨</v>
          </cell>
        </row>
        <row r="9">
          <cell r="F9" t="str">
            <v>NCP21522700613031211</v>
          </cell>
          <cell r="G9" t="str">
            <v>/</v>
          </cell>
          <cell r="H9" t="str">
            <v>黔南</v>
          </cell>
          <cell r="I9" t="str">
            <v>/</v>
          </cell>
          <cell r="J9" t="str">
            <v>SP2021060659</v>
          </cell>
          <cell r="K9" t="str">
            <v/>
          </cell>
          <cell r="L9" t="str">
            <v>/</v>
          </cell>
          <cell r="M9" t="str">
            <v>瓮安县可馨生鲜超市</v>
          </cell>
          <cell r="N9" t="str">
            <v>省（区）级</v>
          </cell>
          <cell r="O9" t="str">
            <v>贵州省黔南布依族苗族自治州瓮安县雍阳办事处河滨社区绿城中央公园C区4-1-6、4-1-7号门面</v>
          </cell>
          <cell r="P9" t="str">
            <v>无包装</v>
          </cell>
          <cell r="Q9" t="str">
            <v>92522725MA6JB9JT85</v>
          </cell>
          <cell r="R9" t="str">
            <v/>
          </cell>
          <cell r="S9" t="str">
            <v>黄豆芽</v>
          </cell>
          <cell r="T9" t="str">
            <v/>
          </cell>
          <cell r="U9" t="str">
            <v>/</v>
          </cell>
          <cell r="V9" t="str">
            <v>2021-06-18</v>
          </cell>
          <cell r="W9" t="str">
            <v>/</v>
          </cell>
          <cell r="X9" t="str">
            <v>合格报告</v>
          </cell>
          <cell r="Y9" t="str">
            <v>城市</v>
          </cell>
          <cell r="Z9" t="str">
            <v>2021-06-29</v>
          </cell>
          <cell r="AA9" t="str">
            <v>3.6元/kg</v>
          </cell>
          <cell r="AB9" t="str">
            <v>食用农产品</v>
          </cell>
          <cell r="AC9" t="str">
            <v>中国</v>
          </cell>
          <cell r="AD9" t="str">
            <v>张国荣</v>
          </cell>
          <cell r="AE9" t="str">
            <v>/</v>
          </cell>
          <cell r="AF9" t="str">
            <v>15885478408</v>
          </cell>
          <cell r="AG9" t="str">
            <v>瓮安</v>
          </cell>
          <cell r="AH9" t="str">
            <v>超市</v>
          </cell>
          <cell r="AI9" t="str">
            <v>流通</v>
          </cell>
          <cell r="AJ9" t="str">
            <v>伍泽波、朱文博</v>
          </cell>
          <cell r="AK9" t="str">
            <v>2021-06-16</v>
          </cell>
          <cell r="AL9" t="str">
            <v>2.8kg</v>
          </cell>
          <cell r="AM9" t="str">
            <v>2.545</v>
          </cell>
          <cell r="AN9" t="str">
            <v/>
          </cell>
          <cell r="AO9" t="str">
            <v>蔬菜</v>
          </cell>
          <cell r="AP9" t="str">
            <v>豆芽</v>
          </cell>
          <cell r="AQ9" t="str">
            <v>2021-06-16</v>
          </cell>
          <cell r="AR9" t="str">
            <v>豆芽</v>
          </cell>
        </row>
        <row r="10">
          <cell r="F10" t="str">
            <v>NCP21522700613031210</v>
          </cell>
          <cell r="G10" t="str">
            <v>/</v>
          </cell>
          <cell r="H10" t="str">
            <v>黔南</v>
          </cell>
          <cell r="I10" t="str">
            <v>/</v>
          </cell>
          <cell r="J10" t="str">
            <v>SP2021060658</v>
          </cell>
          <cell r="K10" t="str">
            <v/>
          </cell>
          <cell r="L10" t="str">
            <v>/</v>
          </cell>
          <cell r="M10" t="str">
            <v>黄燕水果店</v>
          </cell>
          <cell r="N10" t="str">
            <v>省（区）级</v>
          </cell>
          <cell r="O10" t="str">
            <v>贵州省贵定县昌明镇农贸市场内</v>
          </cell>
          <cell r="P10" t="str">
            <v>无包装</v>
          </cell>
          <cell r="Q10" t="str">
            <v>92522723MA6H113MOB</v>
          </cell>
          <cell r="R10" t="str">
            <v/>
          </cell>
          <cell r="S10" t="str">
            <v>香蕉</v>
          </cell>
          <cell r="T10" t="str">
            <v/>
          </cell>
          <cell r="U10" t="str">
            <v>/</v>
          </cell>
          <cell r="V10" t="str">
            <v>2021-06-21</v>
          </cell>
          <cell r="W10" t="str">
            <v>/</v>
          </cell>
          <cell r="X10" t="str">
            <v>合格报告</v>
          </cell>
          <cell r="Y10" t="str">
            <v>乡镇</v>
          </cell>
          <cell r="Z10" t="str">
            <v>2021-06-29</v>
          </cell>
          <cell r="AA10" t="str">
            <v>8元/kg</v>
          </cell>
          <cell r="AB10" t="str">
            <v>食用农产品</v>
          </cell>
          <cell r="AC10" t="str">
            <v>中国</v>
          </cell>
          <cell r="AD10" t="str">
            <v>黄燕</v>
          </cell>
          <cell r="AE10" t="str">
            <v>/</v>
          </cell>
          <cell r="AF10" t="str">
            <v>13595485936</v>
          </cell>
          <cell r="AG10" t="str">
            <v>贵定</v>
          </cell>
          <cell r="AH10" t="str">
            <v>农贸市场</v>
          </cell>
          <cell r="AI10" t="str">
            <v>流通</v>
          </cell>
          <cell r="AJ10" t="str">
            <v>韦洁婷、熊军</v>
          </cell>
          <cell r="AK10" t="str">
            <v>2021-06-16</v>
          </cell>
          <cell r="AL10" t="str">
            <v>15kg</v>
          </cell>
          <cell r="AM10" t="str">
            <v>2.38</v>
          </cell>
          <cell r="AN10" t="str">
            <v/>
          </cell>
          <cell r="AO10" t="str">
            <v>水果类</v>
          </cell>
          <cell r="AP10" t="str">
            <v>热带和亚热带水果</v>
          </cell>
          <cell r="AQ10" t="str">
            <v>2021-06-16</v>
          </cell>
          <cell r="AR10" t="str">
            <v>香蕉</v>
          </cell>
        </row>
        <row r="11">
          <cell r="F11" t="str">
            <v>NCP21522700613031212</v>
          </cell>
          <cell r="G11" t="str">
            <v>/</v>
          </cell>
          <cell r="H11" t="str">
            <v>黔南</v>
          </cell>
          <cell r="I11" t="str">
            <v>/</v>
          </cell>
          <cell r="J11" t="str">
            <v>SP2021060660</v>
          </cell>
          <cell r="K11" t="str">
            <v/>
          </cell>
          <cell r="L11" t="str">
            <v>/</v>
          </cell>
          <cell r="M11" t="str">
            <v>瓮安县可馨生鲜超市</v>
          </cell>
          <cell r="N11" t="str">
            <v>省（区）级</v>
          </cell>
          <cell r="O11" t="str">
            <v>贵州省黔南布依族苗族自治州瓮安县雍阳办事处河滨社区绿城中央公园C区4-1-6、4-1-7号门面</v>
          </cell>
          <cell r="P11" t="str">
            <v>无包装</v>
          </cell>
          <cell r="Q11" t="str">
            <v>92522725MA6JB9JT85</v>
          </cell>
          <cell r="R11" t="str">
            <v/>
          </cell>
          <cell r="S11" t="str">
            <v>莲藕</v>
          </cell>
          <cell r="T11" t="str">
            <v/>
          </cell>
          <cell r="U11" t="str">
            <v>/</v>
          </cell>
          <cell r="V11" t="str">
            <v>2021-06-21</v>
          </cell>
          <cell r="W11" t="str">
            <v>/</v>
          </cell>
          <cell r="X11" t="str">
            <v>合格报告</v>
          </cell>
          <cell r="Y11" t="str">
            <v>城市</v>
          </cell>
          <cell r="Z11" t="str">
            <v>2021-06-29</v>
          </cell>
          <cell r="AA11" t="str">
            <v>19.96元/kg</v>
          </cell>
          <cell r="AB11" t="str">
            <v>食用农产品</v>
          </cell>
          <cell r="AC11" t="str">
            <v>中国</v>
          </cell>
          <cell r="AD11" t="str">
            <v>张国荣</v>
          </cell>
          <cell r="AE11" t="str">
            <v>/</v>
          </cell>
          <cell r="AF11" t="str">
            <v>15885478408</v>
          </cell>
          <cell r="AG11" t="str">
            <v>瓮安</v>
          </cell>
          <cell r="AH11" t="str">
            <v>超市</v>
          </cell>
          <cell r="AI11" t="str">
            <v>流通</v>
          </cell>
          <cell r="AJ11" t="str">
            <v>伍泽波、朱文博</v>
          </cell>
          <cell r="AK11" t="str">
            <v>2021-06-16</v>
          </cell>
          <cell r="AL11" t="str">
            <v>5kg</v>
          </cell>
          <cell r="AM11" t="str">
            <v>2.58</v>
          </cell>
          <cell r="AN11" t="str">
            <v/>
          </cell>
          <cell r="AO11" t="str">
            <v>蔬菜</v>
          </cell>
          <cell r="AP11" t="str">
            <v>水生类蔬菜</v>
          </cell>
          <cell r="AQ11" t="str">
            <v>2021-06-16</v>
          </cell>
          <cell r="AR11" t="str">
            <v>莲藕</v>
          </cell>
        </row>
        <row r="12">
          <cell r="F12" t="str">
            <v>NCP21522700613031213</v>
          </cell>
          <cell r="G12" t="str">
            <v>/</v>
          </cell>
          <cell r="H12" t="str">
            <v>黔南</v>
          </cell>
          <cell r="I12" t="str">
            <v>/</v>
          </cell>
          <cell r="J12" t="str">
            <v>SP2021060661</v>
          </cell>
          <cell r="K12" t="str">
            <v/>
          </cell>
          <cell r="L12" t="str">
            <v>/</v>
          </cell>
          <cell r="M12" t="str">
            <v>瓮安县可馨生鲜超市</v>
          </cell>
          <cell r="N12" t="str">
            <v>省（区）级</v>
          </cell>
          <cell r="O12" t="str">
            <v>贵州省黔南布依族苗族自治州瓮安县雍阳办事处河滨社区绿城中央公园C区4-1-6、4-1-7号门面</v>
          </cell>
          <cell r="P12" t="str">
            <v>无包装</v>
          </cell>
          <cell r="Q12" t="str">
            <v>92522725MA6JB9JT85</v>
          </cell>
          <cell r="R12" t="str">
            <v/>
          </cell>
          <cell r="S12" t="str">
            <v>油麦菜</v>
          </cell>
          <cell r="T12" t="str">
            <v/>
          </cell>
          <cell r="U12" t="str">
            <v>/</v>
          </cell>
          <cell r="V12" t="str">
            <v>2021-06-21</v>
          </cell>
          <cell r="W12" t="str">
            <v>/</v>
          </cell>
          <cell r="X12" t="str">
            <v>合格报告</v>
          </cell>
          <cell r="Y12" t="str">
            <v>城市</v>
          </cell>
          <cell r="Z12" t="str">
            <v>2021-06-29</v>
          </cell>
          <cell r="AA12" t="str">
            <v>7.96元/kg</v>
          </cell>
          <cell r="AB12" t="str">
            <v>食用农产品</v>
          </cell>
          <cell r="AC12" t="str">
            <v>中国</v>
          </cell>
          <cell r="AD12" t="str">
            <v>张国荣</v>
          </cell>
          <cell r="AE12" t="str">
            <v>/</v>
          </cell>
          <cell r="AF12" t="str">
            <v>15885478408</v>
          </cell>
          <cell r="AG12" t="str">
            <v>瓮安</v>
          </cell>
          <cell r="AH12" t="str">
            <v>超市</v>
          </cell>
          <cell r="AI12" t="str">
            <v>流通</v>
          </cell>
          <cell r="AJ12" t="str">
            <v>伍泽波、朱文博</v>
          </cell>
          <cell r="AK12" t="str">
            <v>2021-06-16</v>
          </cell>
          <cell r="AL12" t="str">
            <v>16.5kg</v>
          </cell>
          <cell r="AM12" t="str">
            <v>2.475</v>
          </cell>
          <cell r="AN12" t="str">
            <v/>
          </cell>
          <cell r="AO12" t="str">
            <v>蔬菜</v>
          </cell>
          <cell r="AP12" t="str">
            <v>叶菜类蔬菜</v>
          </cell>
          <cell r="AQ12" t="str">
            <v>2021-06-13</v>
          </cell>
          <cell r="AR12" t="str">
            <v>油麦菜</v>
          </cell>
        </row>
        <row r="13">
          <cell r="F13" t="str">
            <v>NCP21522700613031214</v>
          </cell>
          <cell r="G13" t="str">
            <v>/</v>
          </cell>
          <cell r="H13" t="str">
            <v>黔南</v>
          </cell>
          <cell r="I13" t="str">
            <v>/</v>
          </cell>
          <cell r="J13" t="str">
            <v>SP2021060662</v>
          </cell>
          <cell r="K13" t="str">
            <v/>
          </cell>
          <cell r="L13" t="str">
            <v>/</v>
          </cell>
          <cell r="M13" t="str">
            <v>瓮安县可馨生鲜超市</v>
          </cell>
          <cell r="N13" t="str">
            <v>省（区）级</v>
          </cell>
          <cell r="O13" t="str">
            <v>贵州省黔南布依族苗族自治州瓮安县雍阳办事处河滨社区绿城中央公园C区4-1-6、4-1-7号门面</v>
          </cell>
          <cell r="P13" t="str">
            <v>无包装</v>
          </cell>
          <cell r="Q13" t="str">
            <v>92522725MA6JB9JT85</v>
          </cell>
          <cell r="R13" t="str">
            <v/>
          </cell>
          <cell r="S13" t="str">
            <v>杏鲍菇</v>
          </cell>
          <cell r="T13" t="str">
            <v/>
          </cell>
          <cell r="U13" t="str">
            <v>/</v>
          </cell>
          <cell r="V13" t="str">
            <v>2021-06-18</v>
          </cell>
          <cell r="W13" t="str">
            <v>/</v>
          </cell>
          <cell r="X13" t="str">
            <v>合格报告</v>
          </cell>
          <cell r="Y13" t="str">
            <v>城市</v>
          </cell>
          <cell r="Z13" t="str">
            <v>2021-06-29</v>
          </cell>
          <cell r="AA13" t="str">
            <v>12元/kg</v>
          </cell>
          <cell r="AB13" t="str">
            <v>食用农产品</v>
          </cell>
          <cell r="AC13" t="str">
            <v>中国</v>
          </cell>
          <cell r="AD13" t="str">
            <v>张国荣</v>
          </cell>
          <cell r="AE13" t="str">
            <v>/</v>
          </cell>
          <cell r="AF13" t="str">
            <v>15885478408</v>
          </cell>
          <cell r="AG13" t="str">
            <v>瓮安</v>
          </cell>
          <cell r="AH13" t="str">
            <v>超市</v>
          </cell>
          <cell r="AI13" t="str">
            <v>流通</v>
          </cell>
          <cell r="AJ13" t="str">
            <v>伍泽波、朱文博</v>
          </cell>
          <cell r="AK13" t="str">
            <v>2021-06-16</v>
          </cell>
          <cell r="AL13" t="str">
            <v>4kg</v>
          </cell>
          <cell r="AM13" t="str">
            <v>2.775</v>
          </cell>
          <cell r="AN13" t="str">
            <v/>
          </cell>
          <cell r="AO13" t="str">
            <v>蔬菜</v>
          </cell>
          <cell r="AP13" t="str">
            <v>鲜食用菌</v>
          </cell>
          <cell r="AQ13" t="str">
            <v>2021-06-16</v>
          </cell>
          <cell r="AR13" t="str">
            <v>鲜食用菌</v>
          </cell>
        </row>
        <row r="14">
          <cell r="F14" t="str">
            <v>NCP21522700613031215</v>
          </cell>
          <cell r="G14" t="str">
            <v>/</v>
          </cell>
          <cell r="H14" t="str">
            <v>黔南</v>
          </cell>
          <cell r="I14" t="str">
            <v>/</v>
          </cell>
          <cell r="J14" t="str">
            <v>SP2021060663</v>
          </cell>
          <cell r="K14" t="str">
            <v/>
          </cell>
          <cell r="L14" t="str">
            <v>/</v>
          </cell>
          <cell r="M14" t="str">
            <v>瓮安县可馨生鲜超市</v>
          </cell>
          <cell r="N14" t="str">
            <v>省（区）级</v>
          </cell>
          <cell r="O14" t="str">
            <v>贵州省黔南布依族苗族自治州瓮安县雍阳办事处河滨社区绿城中央公园C区4-1-6、4-1-7号门面</v>
          </cell>
          <cell r="P14" t="str">
            <v>无包装</v>
          </cell>
          <cell r="Q14" t="str">
            <v>92522725MA6JB9JT85</v>
          </cell>
          <cell r="R14" t="str">
            <v/>
          </cell>
          <cell r="S14" t="str">
            <v>茄子</v>
          </cell>
          <cell r="T14" t="str">
            <v/>
          </cell>
          <cell r="U14" t="str">
            <v>/</v>
          </cell>
          <cell r="V14" t="str">
            <v>2021-06-18</v>
          </cell>
          <cell r="W14" t="str">
            <v>/</v>
          </cell>
          <cell r="X14" t="str">
            <v>合格报告</v>
          </cell>
          <cell r="Y14" t="str">
            <v>城市</v>
          </cell>
          <cell r="Z14" t="str">
            <v>2021-06-29</v>
          </cell>
          <cell r="AA14" t="str">
            <v>5.96元/kg</v>
          </cell>
          <cell r="AB14" t="str">
            <v>食用农产品</v>
          </cell>
          <cell r="AC14" t="str">
            <v>中国</v>
          </cell>
          <cell r="AD14" t="str">
            <v>张国荣</v>
          </cell>
          <cell r="AE14" t="str">
            <v>/</v>
          </cell>
          <cell r="AF14" t="str">
            <v>15885478408</v>
          </cell>
          <cell r="AG14" t="str">
            <v>瓮安</v>
          </cell>
          <cell r="AH14" t="str">
            <v>超市</v>
          </cell>
          <cell r="AI14" t="str">
            <v>流通</v>
          </cell>
          <cell r="AJ14" t="str">
            <v>伍泽波、朱文博</v>
          </cell>
          <cell r="AK14" t="str">
            <v>2021-06-16</v>
          </cell>
          <cell r="AL14" t="str">
            <v>10kg</v>
          </cell>
          <cell r="AM14" t="str">
            <v>2.63</v>
          </cell>
          <cell r="AN14" t="str">
            <v/>
          </cell>
          <cell r="AO14" t="str">
            <v>蔬菜</v>
          </cell>
          <cell r="AP14" t="str">
            <v>茄果类蔬菜</v>
          </cell>
          <cell r="AQ14" t="str">
            <v>2021-06-15</v>
          </cell>
          <cell r="AR14" t="str">
            <v>茄子</v>
          </cell>
        </row>
        <row r="15">
          <cell r="F15" t="str">
            <v>NCP21522700613031216</v>
          </cell>
          <cell r="G15" t="str">
            <v>/</v>
          </cell>
          <cell r="H15" t="str">
            <v>黔南</v>
          </cell>
          <cell r="I15" t="str">
            <v>/</v>
          </cell>
          <cell r="J15" t="str">
            <v>SP2021060664</v>
          </cell>
          <cell r="K15" t="str">
            <v/>
          </cell>
          <cell r="L15" t="str">
            <v>/</v>
          </cell>
          <cell r="M15" t="str">
            <v>瓮安县可馨生鲜超市</v>
          </cell>
          <cell r="N15" t="str">
            <v>省（区）级</v>
          </cell>
          <cell r="O15" t="str">
            <v>贵州省黔南布依族苗族自治州瓮安县雍阳办事处河滨社区绿城中央公园C区4-1-6、4-1-7号门面</v>
          </cell>
          <cell r="P15" t="str">
            <v>无包装</v>
          </cell>
          <cell r="Q15" t="str">
            <v>92522725MA6JB9JT85</v>
          </cell>
          <cell r="R15" t="str">
            <v/>
          </cell>
          <cell r="S15" t="str">
            <v>番茄</v>
          </cell>
          <cell r="T15" t="str">
            <v/>
          </cell>
          <cell r="U15" t="str">
            <v>/</v>
          </cell>
          <cell r="V15" t="str">
            <v>2021-06-18</v>
          </cell>
          <cell r="W15" t="str">
            <v>/</v>
          </cell>
          <cell r="X15" t="str">
            <v>合格报告</v>
          </cell>
          <cell r="Y15" t="str">
            <v>城市</v>
          </cell>
          <cell r="Z15" t="str">
            <v>2021-06-29</v>
          </cell>
          <cell r="AA15" t="str">
            <v>5.96元/kg</v>
          </cell>
          <cell r="AB15" t="str">
            <v>食用农产品</v>
          </cell>
          <cell r="AC15" t="str">
            <v>中国</v>
          </cell>
          <cell r="AD15" t="str">
            <v>张国荣</v>
          </cell>
          <cell r="AE15" t="str">
            <v>/</v>
          </cell>
          <cell r="AF15" t="str">
            <v>15885478408</v>
          </cell>
          <cell r="AG15" t="str">
            <v>瓮安</v>
          </cell>
          <cell r="AH15" t="str">
            <v>超市</v>
          </cell>
          <cell r="AI15" t="str">
            <v>流通</v>
          </cell>
          <cell r="AJ15" t="str">
            <v>伍泽波、朱文博</v>
          </cell>
          <cell r="AK15" t="str">
            <v>2021-06-16</v>
          </cell>
          <cell r="AL15" t="str">
            <v>21kg</v>
          </cell>
          <cell r="AM15" t="str">
            <v>2.575</v>
          </cell>
          <cell r="AN15" t="str">
            <v/>
          </cell>
          <cell r="AO15" t="str">
            <v>蔬菜</v>
          </cell>
          <cell r="AP15" t="str">
            <v>茄果类蔬菜</v>
          </cell>
          <cell r="AQ15" t="str">
            <v>2021-06-15</v>
          </cell>
          <cell r="AR15" t="str">
            <v>番茄</v>
          </cell>
        </row>
        <row r="16">
          <cell r="F16" t="str">
            <v>NCP21522700613031217</v>
          </cell>
          <cell r="G16" t="str">
            <v>/</v>
          </cell>
          <cell r="H16" t="str">
            <v>黔南</v>
          </cell>
          <cell r="I16" t="str">
            <v>/</v>
          </cell>
          <cell r="J16" t="str">
            <v>SP2021060665</v>
          </cell>
          <cell r="K16" t="str">
            <v/>
          </cell>
          <cell r="L16" t="str">
            <v>/</v>
          </cell>
          <cell r="M16" t="str">
            <v>瓮安县可馨生鲜超市</v>
          </cell>
          <cell r="N16" t="str">
            <v>省（区）级</v>
          </cell>
          <cell r="O16" t="str">
            <v>贵州省黔南布依族苗族自治州瓮安县雍阳办事处河滨社区绿城中央公园C区4-1-6、4-1-7号门面</v>
          </cell>
          <cell r="P16" t="str">
            <v>无包装</v>
          </cell>
          <cell r="Q16" t="str">
            <v>92522725MA6JB9JT85</v>
          </cell>
          <cell r="R16" t="str">
            <v/>
          </cell>
          <cell r="S16" t="str">
            <v>黄瓜</v>
          </cell>
          <cell r="T16" t="str">
            <v/>
          </cell>
          <cell r="U16" t="str">
            <v>/</v>
          </cell>
          <cell r="V16" t="str">
            <v>2021-06-18</v>
          </cell>
          <cell r="W16" t="str">
            <v>/</v>
          </cell>
          <cell r="X16" t="str">
            <v>合格报告</v>
          </cell>
          <cell r="Y16" t="str">
            <v>城市</v>
          </cell>
          <cell r="Z16" t="str">
            <v>2021-06-29</v>
          </cell>
          <cell r="AA16" t="str">
            <v>9.36元/kg</v>
          </cell>
          <cell r="AB16" t="str">
            <v>食用农产品</v>
          </cell>
          <cell r="AC16" t="str">
            <v>中国</v>
          </cell>
          <cell r="AD16" t="str">
            <v>张国荣</v>
          </cell>
          <cell r="AE16" t="str">
            <v>/</v>
          </cell>
          <cell r="AF16" t="str">
            <v>15885478408</v>
          </cell>
          <cell r="AG16" t="str">
            <v>瓮安</v>
          </cell>
          <cell r="AH16" t="str">
            <v>超市</v>
          </cell>
          <cell r="AI16" t="str">
            <v>流通</v>
          </cell>
          <cell r="AJ16" t="str">
            <v>伍泽波、朱文博</v>
          </cell>
          <cell r="AK16" t="str">
            <v>2021-06-16</v>
          </cell>
          <cell r="AL16" t="str">
            <v>13.77kg</v>
          </cell>
          <cell r="AM16" t="str">
            <v>2.495</v>
          </cell>
          <cell r="AN16" t="str">
            <v/>
          </cell>
          <cell r="AO16" t="str">
            <v>蔬菜</v>
          </cell>
          <cell r="AP16" t="str">
            <v>瓜类蔬菜</v>
          </cell>
          <cell r="AQ16" t="str">
            <v>2021-06-16</v>
          </cell>
          <cell r="AR16" t="str">
            <v>黄瓜</v>
          </cell>
        </row>
        <row r="17">
          <cell r="F17" t="str">
            <v>NCP21522700613031218</v>
          </cell>
          <cell r="G17" t="str">
            <v>/</v>
          </cell>
          <cell r="H17" t="str">
            <v>黔南</v>
          </cell>
          <cell r="I17" t="str">
            <v>/</v>
          </cell>
          <cell r="J17" t="str">
            <v>SP2021060666</v>
          </cell>
          <cell r="K17" t="str">
            <v/>
          </cell>
          <cell r="L17" t="str">
            <v>/</v>
          </cell>
          <cell r="M17" t="str">
            <v>瓮安县可馨生鲜超市</v>
          </cell>
          <cell r="N17" t="str">
            <v>省（区）级</v>
          </cell>
          <cell r="O17" t="str">
            <v>贵州省黔南布依族苗族自治州瓮安县雍阳办事处河滨社区绿城中央公园C区4-1-6、4-1-7号门面</v>
          </cell>
          <cell r="P17" t="str">
            <v>无包装</v>
          </cell>
          <cell r="Q17" t="str">
            <v>92522725MA6JB9JT85</v>
          </cell>
          <cell r="R17" t="str">
            <v/>
          </cell>
          <cell r="S17" t="str">
            <v>辣椒</v>
          </cell>
          <cell r="T17" t="str">
            <v/>
          </cell>
          <cell r="U17" t="str">
            <v>/</v>
          </cell>
          <cell r="V17" t="str">
            <v>2021-06-18</v>
          </cell>
          <cell r="W17" t="str">
            <v>/</v>
          </cell>
          <cell r="X17" t="str">
            <v>合格报告</v>
          </cell>
          <cell r="Y17" t="str">
            <v>城市</v>
          </cell>
          <cell r="Z17" t="str">
            <v>2021-06-29</v>
          </cell>
          <cell r="AA17" t="str">
            <v>6.96元/kg</v>
          </cell>
          <cell r="AB17" t="str">
            <v>食用农产品</v>
          </cell>
          <cell r="AC17" t="str">
            <v>中国</v>
          </cell>
          <cell r="AD17" t="str">
            <v>张国荣</v>
          </cell>
          <cell r="AE17" t="str">
            <v>/</v>
          </cell>
          <cell r="AF17" t="str">
            <v>15885478408</v>
          </cell>
          <cell r="AG17" t="str">
            <v>瓮安</v>
          </cell>
          <cell r="AH17" t="str">
            <v>超市</v>
          </cell>
          <cell r="AI17" t="str">
            <v>流通</v>
          </cell>
          <cell r="AJ17" t="str">
            <v>伍泽波、朱文博</v>
          </cell>
          <cell r="AK17" t="str">
            <v>2021-06-16</v>
          </cell>
          <cell r="AL17" t="str">
            <v>24kg</v>
          </cell>
          <cell r="AM17" t="str">
            <v>2.735</v>
          </cell>
          <cell r="AN17" t="str">
            <v/>
          </cell>
          <cell r="AO17" t="str">
            <v>蔬菜</v>
          </cell>
          <cell r="AP17" t="str">
            <v>茄果类蔬菜</v>
          </cell>
          <cell r="AQ17" t="str">
            <v>2021-06-16</v>
          </cell>
          <cell r="AR17" t="str">
            <v>辣椒</v>
          </cell>
        </row>
        <row r="18">
          <cell r="F18" t="str">
            <v>NCP21522700613031219</v>
          </cell>
          <cell r="G18" t="str">
            <v>/</v>
          </cell>
          <cell r="H18" t="str">
            <v>黔南</v>
          </cell>
          <cell r="I18" t="str">
            <v>/</v>
          </cell>
          <cell r="J18" t="str">
            <v>SP2021060667</v>
          </cell>
          <cell r="K18" t="str">
            <v/>
          </cell>
          <cell r="L18" t="str">
            <v>/</v>
          </cell>
          <cell r="M18" t="str">
            <v>瓮安县可馨生鲜超市</v>
          </cell>
          <cell r="N18" t="str">
            <v>省（区）级</v>
          </cell>
          <cell r="O18" t="str">
            <v>贵州省黔南布依族苗族自治州瓮安县雍阳办事处河滨社区绿城中央公园C区4-1-6、4-1-7号门面</v>
          </cell>
          <cell r="P18" t="str">
            <v>无包装</v>
          </cell>
          <cell r="Q18" t="str">
            <v>92522725MA6JB9JT85</v>
          </cell>
          <cell r="R18" t="str">
            <v/>
          </cell>
          <cell r="S18" t="str">
            <v>胡萝卜</v>
          </cell>
          <cell r="T18" t="str">
            <v/>
          </cell>
          <cell r="U18" t="str">
            <v>/</v>
          </cell>
          <cell r="V18" t="str">
            <v>2021-06-18</v>
          </cell>
          <cell r="W18" t="str">
            <v>/</v>
          </cell>
          <cell r="X18" t="str">
            <v>合格报告</v>
          </cell>
          <cell r="Y18" t="str">
            <v>城市</v>
          </cell>
          <cell r="Z18" t="str">
            <v>2021-06-29</v>
          </cell>
          <cell r="AA18" t="str">
            <v>11.96元/kg</v>
          </cell>
          <cell r="AB18" t="str">
            <v>食用农产品</v>
          </cell>
          <cell r="AC18" t="str">
            <v>中国</v>
          </cell>
          <cell r="AD18" t="str">
            <v>张国荣</v>
          </cell>
          <cell r="AE18" t="str">
            <v>/</v>
          </cell>
          <cell r="AF18" t="str">
            <v>15885478408</v>
          </cell>
          <cell r="AG18" t="str">
            <v>瓮安</v>
          </cell>
          <cell r="AH18" t="str">
            <v>超市</v>
          </cell>
          <cell r="AI18" t="str">
            <v>流通</v>
          </cell>
          <cell r="AJ18" t="str">
            <v>伍泽波、朱文博</v>
          </cell>
          <cell r="AK18" t="str">
            <v>2021-06-16</v>
          </cell>
          <cell r="AL18" t="str">
            <v>10kg</v>
          </cell>
          <cell r="AM18" t="str">
            <v>2.53</v>
          </cell>
          <cell r="AN18" t="str">
            <v/>
          </cell>
          <cell r="AO18" t="str">
            <v>蔬菜</v>
          </cell>
          <cell r="AP18" t="str">
            <v>根茎类和薯芋类蔬菜</v>
          </cell>
          <cell r="AQ18" t="str">
            <v>2021-06-15</v>
          </cell>
          <cell r="AR18" t="str">
            <v>胡萝卜</v>
          </cell>
        </row>
        <row r="19">
          <cell r="F19" t="str">
            <v>NCP21522700613031220</v>
          </cell>
          <cell r="G19" t="str">
            <v>/</v>
          </cell>
          <cell r="H19" t="str">
            <v>黔南</v>
          </cell>
          <cell r="I19" t="str">
            <v>/</v>
          </cell>
          <cell r="J19" t="str">
            <v>SP2021060668</v>
          </cell>
          <cell r="K19" t="str">
            <v/>
          </cell>
          <cell r="L19" t="str">
            <v>/</v>
          </cell>
          <cell r="M19" t="str">
            <v>瓮安县可馨生鲜超市</v>
          </cell>
          <cell r="N19" t="str">
            <v>省（区）级</v>
          </cell>
          <cell r="O19" t="str">
            <v>贵州省黔南布依族苗族自治州瓮安县雍阳办事处河滨社区绿城中央公园C区4-1-6、4-1-7号门面</v>
          </cell>
          <cell r="P19" t="str">
            <v>无包装</v>
          </cell>
          <cell r="Q19" t="str">
            <v>92522725MA6JB9JT85</v>
          </cell>
          <cell r="R19" t="str">
            <v/>
          </cell>
          <cell r="S19" t="str">
            <v>姜</v>
          </cell>
          <cell r="T19" t="str">
            <v/>
          </cell>
          <cell r="U19" t="str">
            <v>/</v>
          </cell>
          <cell r="V19" t="str">
            <v>2021-06-18</v>
          </cell>
          <cell r="W19" t="str">
            <v>/</v>
          </cell>
          <cell r="X19" t="str">
            <v>合格报告</v>
          </cell>
          <cell r="Y19" t="str">
            <v>城市</v>
          </cell>
          <cell r="Z19" t="str">
            <v>2021-06-29</v>
          </cell>
          <cell r="AA19" t="str">
            <v>27.96元/kg</v>
          </cell>
          <cell r="AB19" t="str">
            <v>食用农产品</v>
          </cell>
          <cell r="AC19" t="str">
            <v>中国</v>
          </cell>
          <cell r="AD19" t="str">
            <v>张国荣</v>
          </cell>
          <cell r="AE19" t="str">
            <v>/</v>
          </cell>
          <cell r="AF19" t="str">
            <v>15885478408</v>
          </cell>
          <cell r="AG19" t="str">
            <v>瓮安</v>
          </cell>
          <cell r="AH19" t="str">
            <v>超市</v>
          </cell>
          <cell r="AI19" t="str">
            <v>流通</v>
          </cell>
          <cell r="AJ19" t="str">
            <v>伍泽波、朱文博</v>
          </cell>
          <cell r="AK19" t="str">
            <v>2021-06-16</v>
          </cell>
          <cell r="AL19" t="str">
            <v>23.5kg</v>
          </cell>
          <cell r="AM19" t="str">
            <v>2.615</v>
          </cell>
          <cell r="AN19" t="str">
            <v/>
          </cell>
          <cell r="AO19" t="str">
            <v>蔬菜</v>
          </cell>
          <cell r="AP19" t="str">
            <v>根茎类和薯芋类蔬菜</v>
          </cell>
          <cell r="AQ19" t="str">
            <v>2021-06-14</v>
          </cell>
          <cell r="AR19" t="str">
            <v>姜</v>
          </cell>
        </row>
        <row r="20">
          <cell r="F20" t="str">
            <v>NCP21522700613031221</v>
          </cell>
          <cell r="G20" t="str">
            <v>/</v>
          </cell>
          <cell r="H20" t="str">
            <v>黔南</v>
          </cell>
          <cell r="I20" t="str">
            <v>/</v>
          </cell>
          <cell r="J20" t="str">
            <v>SP2021060669</v>
          </cell>
          <cell r="K20" t="str">
            <v/>
          </cell>
          <cell r="L20" t="str">
            <v>/</v>
          </cell>
          <cell r="M20" t="str">
            <v>瓮安县可馨生鲜超市</v>
          </cell>
          <cell r="N20" t="str">
            <v>省（区）级</v>
          </cell>
          <cell r="O20" t="str">
            <v>贵州省黔南布依族苗族自治州瓮安县雍阳办事处河滨社区绿城中央公园C区4-1-6、4-1-7号门面</v>
          </cell>
          <cell r="P20" t="str">
            <v>无包装</v>
          </cell>
          <cell r="Q20" t="str">
            <v>92522725MA6JB9JT85</v>
          </cell>
          <cell r="R20" t="str">
            <v/>
          </cell>
          <cell r="S20" t="str">
            <v>大白菜</v>
          </cell>
          <cell r="T20" t="str">
            <v/>
          </cell>
          <cell r="U20" t="str">
            <v>/</v>
          </cell>
          <cell r="V20" t="str">
            <v>2021-06-18</v>
          </cell>
          <cell r="W20" t="str">
            <v>/</v>
          </cell>
          <cell r="X20" t="str">
            <v>合格报告</v>
          </cell>
          <cell r="Y20" t="str">
            <v>城市</v>
          </cell>
          <cell r="Z20" t="str">
            <v>2021-06-29</v>
          </cell>
          <cell r="AA20" t="str">
            <v>3.96元/kg</v>
          </cell>
          <cell r="AB20" t="str">
            <v>食用农产品</v>
          </cell>
          <cell r="AC20" t="str">
            <v>中国</v>
          </cell>
          <cell r="AD20" t="str">
            <v>张国荣</v>
          </cell>
          <cell r="AE20" t="str">
            <v>/</v>
          </cell>
          <cell r="AF20" t="str">
            <v>15885478408</v>
          </cell>
          <cell r="AG20" t="str">
            <v>瓮安</v>
          </cell>
          <cell r="AH20" t="str">
            <v>超市</v>
          </cell>
          <cell r="AI20" t="str">
            <v>流通</v>
          </cell>
          <cell r="AJ20" t="str">
            <v>伍泽波、朱文博</v>
          </cell>
          <cell r="AK20" t="str">
            <v>2021-06-16</v>
          </cell>
          <cell r="AL20" t="str">
            <v>15kg</v>
          </cell>
          <cell r="AM20" t="str">
            <v>3.235</v>
          </cell>
          <cell r="AN20" t="str">
            <v/>
          </cell>
          <cell r="AO20" t="str">
            <v>蔬菜</v>
          </cell>
          <cell r="AP20" t="str">
            <v>叶菜类蔬菜</v>
          </cell>
          <cell r="AQ20" t="str">
            <v>2021-06-15</v>
          </cell>
          <cell r="AR20" t="str">
            <v>大白菜</v>
          </cell>
        </row>
        <row r="21">
          <cell r="F21" t="str">
            <v>NCP21522700613031240</v>
          </cell>
          <cell r="G21" t="str">
            <v>/</v>
          </cell>
          <cell r="H21" t="str">
            <v>黔南</v>
          </cell>
          <cell r="I21" t="str">
            <v>/</v>
          </cell>
          <cell r="J21" t="str">
            <v>SP2021060680</v>
          </cell>
          <cell r="K21" t="str">
            <v/>
          </cell>
          <cell r="L21" t="str">
            <v>/</v>
          </cell>
          <cell r="M21" t="str">
            <v>贵定县昌明镇天勇食杂店</v>
          </cell>
          <cell r="N21" t="str">
            <v>省（区）级</v>
          </cell>
          <cell r="O21" t="str">
            <v>贵州省黔南布依族苗族自治州贵定县昌明镇宝禺世纪城6号楼1层8号门面</v>
          </cell>
          <cell r="P21" t="str">
            <v>无包装</v>
          </cell>
          <cell r="Q21" t="str">
            <v>92522723MA6GKY6R34</v>
          </cell>
          <cell r="R21" t="str">
            <v/>
          </cell>
          <cell r="S21" t="str">
            <v>甜椒</v>
          </cell>
          <cell r="T21" t="str">
            <v/>
          </cell>
          <cell r="U21" t="str">
            <v>/</v>
          </cell>
          <cell r="V21" t="str">
            <v>2021-06-18</v>
          </cell>
          <cell r="W21" t="str">
            <v>/</v>
          </cell>
          <cell r="X21" t="str">
            <v>合格报告</v>
          </cell>
          <cell r="Y21" t="str">
            <v>乡镇</v>
          </cell>
          <cell r="Z21" t="str">
            <v>2021-06-29</v>
          </cell>
          <cell r="AA21" t="str">
            <v>10元/kg</v>
          </cell>
          <cell r="AB21" t="str">
            <v>食用农产品</v>
          </cell>
          <cell r="AC21" t="str">
            <v>中国</v>
          </cell>
          <cell r="AD21" t="str">
            <v>何光英</v>
          </cell>
          <cell r="AE21" t="str">
            <v>/</v>
          </cell>
          <cell r="AF21" t="str">
            <v>13985071848</v>
          </cell>
          <cell r="AG21" t="str">
            <v>贵定</v>
          </cell>
          <cell r="AH21" t="str">
            <v>农贸市场</v>
          </cell>
          <cell r="AI21" t="str">
            <v>流通</v>
          </cell>
          <cell r="AJ21" t="str">
            <v>韦洁婷、熊军</v>
          </cell>
          <cell r="AK21" t="str">
            <v>2021-06-16</v>
          </cell>
          <cell r="AL21" t="str">
            <v>40kg</v>
          </cell>
          <cell r="AM21" t="str">
            <v>2.51</v>
          </cell>
          <cell r="AN21" t="str">
            <v/>
          </cell>
          <cell r="AO21" t="str">
            <v>蔬菜</v>
          </cell>
          <cell r="AP21" t="str">
            <v>茄果类蔬菜</v>
          </cell>
          <cell r="AQ21" t="str">
            <v>2021-06-15</v>
          </cell>
          <cell r="AR21" t="str">
            <v>甜椒</v>
          </cell>
        </row>
        <row r="22">
          <cell r="F22" t="str">
            <v>NCP21522700613031222</v>
          </cell>
          <cell r="G22" t="str">
            <v>/</v>
          </cell>
          <cell r="H22" t="str">
            <v>黔南</v>
          </cell>
          <cell r="I22" t="str">
            <v>/</v>
          </cell>
          <cell r="J22" t="str">
            <v>SP2021060670</v>
          </cell>
          <cell r="K22" t="str">
            <v/>
          </cell>
          <cell r="L22" t="str">
            <v>/</v>
          </cell>
          <cell r="M22" t="str">
            <v>瓮安县可馨生鲜超市</v>
          </cell>
          <cell r="N22" t="str">
            <v>省（区）级</v>
          </cell>
          <cell r="O22" t="str">
            <v>贵州省黔南布依族苗族自治州瓮安县雍阳办事处河滨社区绿城中央公园C区4-1-6、4-1-7号门面</v>
          </cell>
          <cell r="P22" t="str">
            <v>无包装</v>
          </cell>
          <cell r="Q22" t="str">
            <v>92522725MA6JB9JT85</v>
          </cell>
          <cell r="R22" t="str">
            <v/>
          </cell>
          <cell r="S22" t="str">
            <v>山药</v>
          </cell>
          <cell r="T22" t="str">
            <v/>
          </cell>
          <cell r="U22" t="str">
            <v>/</v>
          </cell>
          <cell r="V22" t="str">
            <v>2021-06-18</v>
          </cell>
          <cell r="W22" t="str">
            <v>/</v>
          </cell>
          <cell r="X22" t="str">
            <v>合格报告</v>
          </cell>
          <cell r="Y22" t="str">
            <v>城市</v>
          </cell>
          <cell r="Z22" t="str">
            <v>2021-06-29</v>
          </cell>
          <cell r="AA22" t="str">
            <v>15元/kg</v>
          </cell>
          <cell r="AB22" t="str">
            <v>食用农产品</v>
          </cell>
          <cell r="AC22" t="str">
            <v>中国</v>
          </cell>
          <cell r="AD22" t="str">
            <v>张国荣</v>
          </cell>
          <cell r="AE22" t="str">
            <v>/</v>
          </cell>
          <cell r="AF22" t="str">
            <v>15885478408</v>
          </cell>
          <cell r="AG22" t="str">
            <v>瓮安</v>
          </cell>
          <cell r="AH22" t="str">
            <v>超市</v>
          </cell>
          <cell r="AI22" t="str">
            <v>流通</v>
          </cell>
          <cell r="AJ22" t="str">
            <v>伍泽波、朱文博</v>
          </cell>
          <cell r="AK22" t="str">
            <v>2021-06-16</v>
          </cell>
          <cell r="AL22" t="str">
            <v>15kg</v>
          </cell>
          <cell r="AM22" t="str">
            <v>2.835</v>
          </cell>
          <cell r="AN22" t="str">
            <v/>
          </cell>
          <cell r="AO22" t="str">
            <v>蔬菜</v>
          </cell>
          <cell r="AP22" t="str">
            <v>根茎类和薯芋类蔬菜</v>
          </cell>
          <cell r="AQ22" t="str">
            <v>2021-06-05</v>
          </cell>
          <cell r="AR22" t="str">
            <v>山药</v>
          </cell>
        </row>
        <row r="23">
          <cell r="F23" t="str">
            <v>NCP21522700613031223</v>
          </cell>
          <cell r="G23" t="str">
            <v>/</v>
          </cell>
          <cell r="H23" t="str">
            <v>黔南</v>
          </cell>
          <cell r="I23" t="str">
            <v>/</v>
          </cell>
          <cell r="J23" t="str">
            <v>SP2021060671</v>
          </cell>
          <cell r="K23" t="str">
            <v/>
          </cell>
          <cell r="L23" t="str">
            <v>/</v>
          </cell>
          <cell r="M23" t="str">
            <v>瓮安县可馨生鲜超市</v>
          </cell>
          <cell r="N23" t="str">
            <v>省（区）级</v>
          </cell>
          <cell r="O23" t="str">
            <v>贵州省黔南布依族苗族自治州瓮安县雍阳办事处河滨社区绿城中央公园C区4-1-6、4-1-7号门面</v>
          </cell>
          <cell r="P23" t="str">
            <v>无包装</v>
          </cell>
          <cell r="Q23" t="str">
            <v>92522725MA6JB9JT85</v>
          </cell>
          <cell r="R23" t="str">
            <v/>
          </cell>
          <cell r="S23" t="str">
            <v>结球甘蓝（莲花白）</v>
          </cell>
          <cell r="T23" t="str">
            <v/>
          </cell>
          <cell r="U23" t="str">
            <v>/</v>
          </cell>
          <cell r="V23" t="str">
            <v>2021-06-18</v>
          </cell>
          <cell r="W23" t="str">
            <v>/</v>
          </cell>
          <cell r="X23" t="str">
            <v>合格报告</v>
          </cell>
          <cell r="Y23" t="str">
            <v>城市</v>
          </cell>
          <cell r="Z23" t="str">
            <v>2021-06-29</v>
          </cell>
          <cell r="AA23" t="str">
            <v>3.96元/kg</v>
          </cell>
          <cell r="AB23" t="str">
            <v>食用农产品</v>
          </cell>
          <cell r="AC23" t="str">
            <v>中国</v>
          </cell>
          <cell r="AD23" t="str">
            <v>张国荣</v>
          </cell>
          <cell r="AE23" t="str">
            <v>/</v>
          </cell>
          <cell r="AF23" t="str">
            <v>15885478408</v>
          </cell>
          <cell r="AG23" t="str">
            <v>瓮安</v>
          </cell>
          <cell r="AH23" t="str">
            <v>超市</v>
          </cell>
          <cell r="AI23" t="str">
            <v>流通</v>
          </cell>
          <cell r="AJ23" t="str">
            <v>伍泽波、朱文博</v>
          </cell>
          <cell r="AK23" t="str">
            <v>2021-06-16</v>
          </cell>
          <cell r="AL23" t="str">
            <v>19.5kg</v>
          </cell>
          <cell r="AM23" t="str">
            <v>2.46</v>
          </cell>
          <cell r="AN23" t="str">
            <v/>
          </cell>
          <cell r="AO23" t="str">
            <v>蔬菜</v>
          </cell>
          <cell r="AP23" t="str">
            <v>芸薹属类蔬菜</v>
          </cell>
          <cell r="AQ23" t="str">
            <v>2021-06-16</v>
          </cell>
          <cell r="AR23" t="str">
            <v>结球甘蓝</v>
          </cell>
        </row>
        <row r="24">
          <cell r="F24" t="str">
            <v>NCP21522700613031224</v>
          </cell>
          <cell r="G24" t="str">
            <v>/</v>
          </cell>
          <cell r="H24" t="str">
            <v>黔南</v>
          </cell>
          <cell r="I24" t="str">
            <v>/</v>
          </cell>
          <cell r="J24" t="str">
            <v>SP2021060672</v>
          </cell>
          <cell r="K24" t="str">
            <v/>
          </cell>
          <cell r="L24" t="str">
            <v>/</v>
          </cell>
          <cell r="M24" t="str">
            <v>瓮安县可馨生鲜超市</v>
          </cell>
          <cell r="N24" t="str">
            <v>省（区）级</v>
          </cell>
          <cell r="O24" t="str">
            <v>贵州省黔南布依族苗族自治州瓮安县雍阳办事处河滨社区绿城中央公园C区4-1-6、4-1-7号门面</v>
          </cell>
          <cell r="P24" t="str">
            <v>无包装</v>
          </cell>
          <cell r="Q24" t="str">
            <v>92522725MA6JB9JT85</v>
          </cell>
          <cell r="R24" t="str">
            <v/>
          </cell>
          <cell r="S24" t="str">
            <v>甜椒</v>
          </cell>
          <cell r="T24" t="str">
            <v/>
          </cell>
          <cell r="U24" t="str">
            <v>/</v>
          </cell>
          <cell r="V24" t="str">
            <v>2021-06-18</v>
          </cell>
          <cell r="W24" t="str">
            <v>/</v>
          </cell>
          <cell r="X24" t="str">
            <v>合格报告</v>
          </cell>
          <cell r="Y24" t="str">
            <v>城市</v>
          </cell>
          <cell r="Z24" t="str">
            <v>2021-06-29</v>
          </cell>
          <cell r="AA24" t="str">
            <v>15.96元/kg</v>
          </cell>
          <cell r="AB24" t="str">
            <v>食用农产品</v>
          </cell>
          <cell r="AC24" t="str">
            <v>中国</v>
          </cell>
          <cell r="AD24" t="str">
            <v>张国荣</v>
          </cell>
          <cell r="AE24" t="str">
            <v>/</v>
          </cell>
          <cell r="AF24" t="str">
            <v>15885478408</v>
          </cell>
          <cell r="AG24" t="str">
            <v>瓮安</v>
          </cell>
          <cell r="AH24" t="str">
            <v>超市</v>
          </cell>
          <cell r="AI24" t="str">
            <v>流通</v>
          </cell>
          <cell r="AJ24" t="str">
            <v>伍泽波、朱文博</v>
          </cell>
          <cell r="AK24" t="str">
            <v>2021-06-16</v>
          </cell>
          <cell r="AL24" t="str">
            <v>10.33kg</v>
          </cell>
          <cell r="AM24" t="str">
            <v>2.66</v>
          </cell>
          <cell r="AN24" t="str">
            <v/>
          </cell>
          <cell r="AO24" t="str">
            <v>蔬菜</v>
          </cell>
          <cell r="AP24" t="str">
            <v>茄果类蔬菜</v>
          </cell>
          <cell r="AQ24" t="str">
            <v>2021-06-15</v>
          </cell>
          <cell r="AR24" t="str">
            <v>甜椒</v>
          </cell>
        </row>
        <row r="25">
          <cell r="F25" t="str">
            <v>NCP21522700613031241</v>
          </cell>
          <cell r="G25" t="str">
            <v>/</v>
          </cell>
          <cell r="H25" t="str">
            <v>黔南</v>
          </cell>
          <cell r="I25" t="str">
            <v>/</v>
          </cell>
          <cell r="J25" t="str">
            <v>SP2021060681</v>
          </cell>
          <cell r="K25" t="str">
            <v/>
          </cell>
          <cell r="L25" t="str">
            <v>/</v>
          </cell>
          <cell r="M25" t="str">
            <v>贵定县昌明镇天勇食杂店</v>
          </cell>
          <cell r="N25" t="str">
            <v>省（区）级</v>
          </cell>
          <cell r="O25" t="str">
            <v>贵州省黔南布依族苗族自治州贵定县昌明镇宝禺世纪城6号楼1层8号门面</v>
          </cell>
          <cell r="P25" t="str">
            <v>无包装</v>
          </cell>
          <cell r="Q25" t="str">
            <v>92522723MA6GKY6R34</v>
          </cell>
          <cell r="R25" t="str">
            <v/>
          </cell>
          <cell r="S25" t="str">
            <v>老姜</v>
          </cell>
          <cell r="T25" t="str">
            <v/>
          </cell>
          <cell r="U25" t="str">
            <v>/</v>
          </cell>
          <cell r="V25" t="str">
            <v>2021-06-18</v>
          </cell>
          <cell r="W25" t="str">
            <v>/</v>
          </cell>
          <cell r="X25" t="str">
            <v>一般不合格报告</v>
          </cell>
          <cell r="Y25" t="str">
            <v>乡镇</v>
          </cell>
          <cell r="Z25" t="str">
            <v>2021-06-29</v>
          </cell>
          <cell r="AA25" t="str">
            <v>20元/kg</v>
          </cell>
          <cell r="AB25" t="str">
            <v>食用农产品</v>
          </cell>
          <cell r="AC25" t="str">
            <v>中国</v>
          </cell>
          <cell r="AD25" t="str">
            <v>何光英</v>
          </cell>
          <cell r="AE25" t="str">
            <v>/</v>
          </cell>
          <cell r="AF25" t="str">
            <v>13985071848</v>
          </cell>
          <cell r="AG25" t="str">
            <v>贵定</v>
          </cell>
          <cell r="AH25" t="str">
            <v>农贸市场</v>
          </cell>
          <cell r="AI25" t="str">
            <v>流通</v>
          </cell>
          <cell r="AJ25" t="str">
            <v>熊军、韦洁婷</v>
          </cell>
          <cell r="AK25" t="str">
            <v>2021-06-16</v>
          </cell>
          <cell r="AL25" t="str">
            <v>25kg</v>
          </cell>
          <cell r="AM25" t="str">
            <v>2.51</v>
          </cell>
          <cell r="AN25" t="str">
            <v/>
          </cell>
          <cell r="AO25" t="str">
            <v>蔬菜</v>
          </cell>
          <cell r="AP25" t="str">
            <v>根茎类和薯芋类蔬菜</v>
          </cell>
          <cell r="AQ25" t="str">
            <v>2021-06-15</v>
          </cell>
          <cell r="AR25" t="str">
            <v>姜</v>
          </cell>
        </row>
        <row r="26">
          <cell r="F26" t="str">
            <v>NCP21522700613031225</v>
          </cell>
          <cell r="G26" t="str">
            <v>/</v>
          </cell>
          <cell r="H26" t="str">
            <v>黔南</v>
          </cell>
          <cell r="I26" t="str">
            <v>/</v>
          </cell>
          <cell r="J26" t="str">
            <v>SP2021060673</v>
          </cell>
          <cell r="K26" t="str">
            <v/>
          </cell>
          <cell r="L26" t="str">
            <v>/</v>
          </cell>
          <cell r="M26" t="str">
            <v>瓮安县可馨生鲜超市</v>
          </cell>
          <cell r="N26" t="str">
            <v>省（区）级</v>
          </cell>
          <cell r="O26" t="str">
            <v>贵州省黔南布依族苗族自治州瓮安县雍阳办事处河滨社区绿城中央公园C区4-1-6、4-1-7号门面</v>
          </cell>
          <cell r="P26" t="str">
            <v>无包装</v>
          </cell>
          <cell r="Q26" t="str">
            <v>92522725MA6JB9JT85</v>
          </cell>
          <cell r="R26" t="str">
            <v/>
          </cell>
          <cell r="S26" t="str">
            <v>普通白菜（上海青）</v>
          </cell>
          <cell r="T26" t="str">
            <v/>
          </cell>
          <cell r="U26" t="str">
            <v>/</v>
          </cell>
          <cell r="V26" t="str">
            <v>2021-06-21</v>
          </cell>
          <cell r="W26" t="str">
            <v>/</v>
          </cell>
          <cell r="X26" t="str">
            <v>合格报告</v>
          </cell>
          <cell r="Y26" t="str">
            <v>城市</v>
          </cell>
          <cell r="Z26" t="str">
            <v>2021-06-29</v>
          </cell>
          <cell r="AA26" t="str">
            <v>6.96元/kg</v>
          </cell>
          <cell r="AB26" t="str">
            <v>食用农产品</v>
          </cell>
          <cell r="AC26" t="str">
            <v>中国</v>
          </cell>
          <cell r="AD26" t="str">
            <v>张国荣</v>
          </cell>
          <cell r="AE26" t="str">
            <v>/</v>
          </cell>
          <cell r="AF26" t="str">
            <v>15885478408</v>
          </cell>
          <cell r="AG26" t="str">
            <v>瓮安</v>
          </cell>
          <cell r="AH26" t="str">
            <v>超市</v>
          </cell>
          <cell r="AI26" t="str">
            <v>流通</v>
          </cell>
          <cell r="AJ26" t="str">
            <v>伍泽波、朱文博</v>
          </cell>
          <cell r="AK26" t="str">
            <v>2021-06-16</v>
          </cell>
          <cell r="AL26" t="str">
            <v>20kg</v>
          </cell>
          <cell r="AM26" t="str">
            <v>2.55</v>
          </cell>
          <cell r="AN26" t="str">
            <v/>
          </cell>
          <cell r="AO26" t="str">
            <v>蔬菜</v>
          </cell>
          <cell r="AP26" t="str">
            <v>叶菜类蔬菜</v>
          </cell>
          <cell r="AQ26" t="str">
            <v>2021-06-15</v>
          </cell>
          <cell r="AR26" t="str">
            <v>普通白菜</v>
          </cell>
        </row>
        <row r="27">
          <cell r="F27" t="str">
            <v>NCP21522700613031226</v>
          </cell>
          <cell r="G27" t="str">
            <v>/</v>
          </cell>
          <cell r="H27" t="str">
            <v>黔南</v>
          </cell>
          <cell r="I27" t="str">
            <v>/</v>
          </cell>
          <cell r="J27" t="str">
            <v>SP2021060674</v>
          </cell>
          <cell r="K27" t="str">
            <v/>
          </cell>
          <cell r="L27" t="str">
            <v>/</v>
          </cell>
          <cell r="M27" t="str">
            <v>瓮安县可馨生鲜超市</v>
          </cell>
          <cell r="N27" t="str">
            <v>省（区）级</v>
          </cell>
          <cell r="O27" t="str">
            <v>贵州省黔南布依族苗族自治州瓮安县雍阳办事处河滨社区绿城中央公园C区4-1-6、4-1-7号门面</v>
          </cell>
          <cell r="P27" t="str">
            <v>无包装</v>
          </cell>
          <cell r="Q27" t="str">
            <v>92522725MA6JB9JT85</v>
          </cell>
          <cell r="R27" t="str">
            <v/>
          </cell>
          <cell r="S27" t="str">
            <v>芹菜</v>
          </cell>
          <cell r="T27" t="str">
            <v/>
          </cell>
          <cell r="U27" t="str">
            <v>/</v>
          </cell>
          <cell r="V27" t="str">
            <v>2021-06-21</v>
          </cell>
          <cell r="W27" t="str">
            <v>/</v>
          </cell>
          <cell r="X27" t="str">
            <v>合格报告</v>
          </cell>
          <cell r="Y27" t="str">
            <v>城市</v>
          </cell>
          <cell r="Z27" t="str">
            <v>2021-06-29</v>
          </cell>
          <cell r="AA27" t="str">
            <v>11.96元/kg</v>
          </cell>
          <cell r="AB27" t="str">
            <v>食用农产品</v>
          </cell>
          <cell r="AC27" t="str">
            <v>中国</v>
          </cell>
          <cell r="AD27" t="str">
            <v>张国荣</v>
          </cell>
          <cell r="AE27" t="str">
            <v>/</v>
          </cell>
          <cell r="AF27" t="str">
            <v>15885478408</v>
          </cell>
          <cell r="AG27" t="str">
            <v>瓮安</v>
          </cell>
          <cell r="AH27" t="str">
            <v>超市</v>
          </cell>
          <cell r="AI27" t="str">
            <v>流通</v>
          </cell>
          <cell r="AJ27" t="str">
            <v>伍泽波、朱文博</v>
          </cell>
          <cell r="AK27" t="str">
            <v>2021-06-16</v>
          </cell>
          <cell r="AL27" t="str">
            <v>7kg</v>
          </cell>
          <cell r="AM27" t="str">
            <v>2.605</v>
          </cell>
          <cell r="AN27" t="str">
            <v/>
          </cell>
          <cell r="AO27" t="str">
            <v>蔬菜</v>
          </cell>
          <cell r="AP27" t="str">
            <v>叶菜类蔬菜</v>
          </cell>
          <cell r="AQ27" t="str">
            <v>2021-06-15</v>
          </cell>
          <cell r="AR27" t="str">
            <v>芹菜</v>
          </cell>
        </row>
        <row r="28">
          <cell r="F28" t="str">
            <v>NCP21522700613031242</v>
          </cell>
          <cell r="G28" t="str">
            <v>/</v>
          </cell>
          <cell r="H28" t="str">
            <v>黔南</v>
          </cell>
          <cell r="I28" t="str">
            <v>/</v>
          </cell>
          <cell r="J28" t="str">
            <v>SP2021060682</v>
          </cell>
          <cell r="K28" t="str">
            <v/>
          </cell>
          <cell r="L28" t="str">
            <v>/</v>
          </cell>
          <cell r="M28" t="str">
            <v>贵定县昌明镇天勇食杂店</v>
          </cell>
          <cell r="N28" t="str">
            <v>省（区）级</v>
          </cell>
          <cell r="O28" t="str">
            <v>贵州省黔南布依族苗族自治州贵定县昌明镇宝禺世纪城6号楼1层8号门面</v>
          </cell>
          <cell r="P28" t="str">
            <v>无包装</v>
          </cell>
          <cell r="Q28" t="str">
            <v>92522723MA6GKY6R34</v>
          </cell>
          <cell r="R28" t="str">
            <v/>
          </cell>
          <cell r="S28" t="str">
            <v>黄瓜</v>
          </cell>
          <cell r="T28" t="str">
            <v/>
          </cell>
          <cell r="U28" t="str">
            <v>/</v>
          </cell>
          <cell r="V28" t="str">
            <v>2021-06-18</v>
          </cell>
          <cell r="W28" t="str">
            <v>/</v>
          </cell>
          <cell r="X28" t="str">
            <v>合格报告</v>
          </cell>
          <cell r="Y28" t="str">
            <v>乡镇</v>
          </cell>
          <cell r="Z28" t="str">
            <v>2021-06-29</v>
          </cell>
          <cell r="AA28" t="str">
            <v>6元/kg</v>
          </cell>
          <cell r="AB28" t="str">
            <v>食用农产品</v>
          </cell>
          <cell r="AC28" t="str">
            <v>中国</v>
          </cell>
          <cell r="AD28" t="str">
            <v>何光英</v>
          </cell>
          <cell r="AE28" t="str">
            <v>/</v>
          </cell>
          <cell r="AF28" t="str">
            <v>13985071848</v>
          </cell>
          <cell r="AG28" t="str">
            <v>贵定</v>
          </cell>
          <cell r="AH28" t="str">
            <v>农贸市场</v>
          </cell>
          <cell r="AI28" t="str">
            <v>流通</v>
          </cell>
          <cell r="AJ28" t="str">
            <v>韦洁婷、熊军</v>
          </cell>
          <cell r="AK28" t="str">
            <v>2021-06-16</v>
          </cell>
          <cell r="AL28" t="str">
            <v>35kg</v>
          </cell>
          <cell r="AM28" t="str">
            <v>2.56</v>
          </cell>
          <cell r="AN28" t="str">
            <v/>
          </cell>
          <cell r="AO28" t="str">
            <v>蔬菜</v>
          </cell>
          <cell r="AP28" t="str">
            <v>瓜类蔬菜</v>
          </cell>
          <cell r="AQ28" t="str">
            <v>2021-06-15</v>
          </cell>
          <cell r="AR28" t="str">
            <v>黄瓜</v>
          </cell>
        </row>
        <row r="29">
          <cell r="F29" t="str">
            <v>NCP21522700613031227</v>
          </cell>
          <cell r="G29" t="str">
            <v>/</v>
          </cell>
          <cell r="H29" t="str">
            <v>黔南</v>
          </cell>
          <cell r="I29" t="str">
            <v>/</v>
          </cell>
          <cell r="J29" t="str">
            <v>SP2021060675</v>
          </cell>
          <cell r="K29" t="str">
            <v/>
          </cell>
          <cell r="L29" t="str">
            <v>/</v>
          </cell>
          <cell r="M29" t="str">
            <v>瓮安县可馨生鲜超市</v>
          </cell>
          <cell r="N29" t="str">
            <v>省（区）级</v>
          </cell>
          <cell r="O29" t="str">
            <v>贵州省黔南布依族苗族自治州瓮安县雍阳办事处河滨社区绿城中央公园C区4-1-6、4-1-7号门面</v>
          </cell>
          <cell r="P29" t="str">
            <v>无包装</v>
          </cell>
          <cell r="Q29" t="str">
            <v>92522725MA6JB9JT85</v>
          </cell>
          <cell r="R29" t="str">
            <v/>
          </cell>
          <cell r="S29" t="str">
            <v>猪肉</v>
          </cell>
          <cell r="T29" t="str">
            <v/>
          </cell>
          <cell r="U29" t="str">
            <v>/</v>
          </cell>
          <cell r="V29" t="str">
            <v>2021-06-21</v>
          </cell>
          <cell r="W29" t="str">
            <v>/</v>
          </cell>
          <cell r="X29" t="str">
            <v>合格报告</v>
          </cell>
          <cell r="Y29" t="str">
            <v>城市</v>
          </cell>
          <cell r="Z29" t="str">
            <v>2021-06-29</v>
          </cell>
          <cell r="AA29" t="str">
            <v>32元/kg</v>
          </cell>
          <cell r="AB29" t="str">
            <v>食用农产品</v>
          </cell>
          <cell r="AC29" t="str">
            <v>中国</v>
          </cell>
          <cell r="AD29" t="str">
            <v>张国荣</v>
          </cell>
          <cell r="AE29" t="str">
            <v>/</v>
          </cell>
          <cell r="AF29" t="str">
            <v>15885478408</v>
          </cell>
          <cell r="AG29" t="str">
            <v>瓮安</v>
          </cell>
          <cell r="AH29" t="str">
            <v>超市</v>
          </cell>
          <cell r="AI29" t="str">
            <v>流通</v>
          </cell>
          <cell r="AJ29" t="str">
            <v>伍泽波、朱文博</v>
          </cell>
          <cell r="AK29" t="str">
            <v>2021-06-16</v>
          </cell>
          <cell r="AL29" t="str">
            <v>1544kg</v>
          </cell>
          <cell r="AM29" t="str">
            <v>2.02</v>
          </cell>
          <cell r="AN29" t="str">
            <v/>
          </cell>
          <cell r="AO29" t="str">
            <v>畜禽肉及副产品</v>
          </cell>
          <cell r="AP29" t="str">
            <v>畜肉</v>
          </cell>
          <cell r="AQ29" t="str">
            <v>2021-06-16</v>
          </cell>
          <cell r="AR29" t="str">
            <v>猪肉</v>
          </cell>
        </row>
        <row r="30">
          <cell r="F30" t="str">
            <v>NCP21522700613031243</v>
          </cell>
          <cell r="G30" t="str">
            <v>/</v>
          </cell>
          <cell r="H30" t="str">
            <v>黔南</v>
          </cell>
          <cell r="I30" t="str">
            <v>/</v>
          </cell>
          <cell r="J30" t="str">
            <v>SP2021060683</v>
          </cell>
          <cell r="K30" t="str">
            <v/>
          </cell>
          <cell r="L30" t="str">
            <v>/</v>
          </cell>
          <cell r="M30" t="str">
            <v>贵定县昌明镇天勇食杂店</v>
          </cell>
          <cell r="N30" t="str">
            <v>省（区）级</v>
          </cell>
          <cell r="O30" t="str">
            <v>贵州省黔南布依族苗族自治州贵定县昌明镇宝禺世纪城6号楼1层8号门面</v>
          </cell>
          <cell r="P30" t="str">
            <v>无包装</v>
          </cell>
          <cell r="Q30" t="str">
            <v>92522723MA6GKY6R34</v>
          </cell>
          <cell r="R30" t="str">
            <v/>
          </cell>
          <cell r="S30" t="str">
            <v>豇豆</v>
          </cell>
          <cell r="T30" t="str">
            <v/>
          </cell>
          <cell r="U30" t="str">
            <v>/</v>
          </cell>
          <cell r="V30" t="str">
            <v>2021-06-18</v>
          </cell>
          <cell r="W30" t="str">
            <v>/</v>
          </cell>
          <cell r="X30" t="str">
            <v>合格报告</v>
          </cell>
          <cell r="Y30" t="str">
            <v>乡镇</v>
          </cell>
          <cell r="Z30" t="str">
            <v>2021-06-29</v>
          </cell>
          <cell r="AA30" t="str">
            <v>10元/kg</v>
          </cell>
          <cell r="AB30" t="str">
            <v>食用农产品</v>
          </cell>
          <cell r="AC30" t="str">
            <v>中国</v>
          </cell>
          <cell r="AD30" t="str">
            <v>何光英</v>
          </cell>
          <cell r="AE30" t="str">
            <v>/</v>
          </cell>
          <cell r="AF30" t="str">
            <v>13985071848</v>
          </cell>
          <cell r="AG30" t="str">
            <v>贵定</v>
          </cell>
          <cell r="AH30" t="str">
            <v>农贸市场</v>
          </cell>
          <cell r="AI30" t="str">
            <v>流通</v>
          </cell>
          <cell r="AJ30" t="str">
            <v>韦洁婷、熊军</v>
          </cell>
          <cell r="AK30" t="str">
            <v>2021-06-16</v>
          </cell>
          <cell r="AL30" t="str">
            <v>25kg</v>
          </cell>
          <cell r="AM30" t="str">
            <v>2.55</v>
          </cell>
          <cell r="AN30" t="str">
            <v/>
          </cell>
          <cell r="AO30" t="str">
            <v>蔬菜</v>
          </cell>
          <cell r="AP30" t="str">
            <v>豆类蔬菜</v>
          </cell>
          <cell r="AQ30" t="str">
            <v>2021-06-15</v>
          </cell>
          <cell r="AR30" t="str">
            <v>豇豆</v>
          </cell>
        </row>
        <row r="31">
          <cell r="F31" t="str">
            <v>NCP21522700613031228</v>
          </cell>
          <cell r="G31" t="str">
            <v>/</v>
          </cell>
          <cell r="H31" t="str">
            <v>黔南</v>
          </cell>
          <cell r="I31" t="str">
            <v>/</v>
          </cell>
          <cell r="J31" t="str">
            <v>SP2021060676</v>
          </cell>
          <cell r="K31" t="str">
            <v/>
          </cell>
          <cell r="L31" t="str">
            <v>/</v>
          </cell>
          <cell r="M31" t="str">
            <v>瓮安县可馨生鲜超市</v>
          </cell>
          <cell r="N31" t="str">
            <v>省（区）级</v>
          </cell>
          <cell r="O31" t="str">
            <v>贵州省黔南布依族苗族自治州瓮安县雍阳办事处河滨社区绿城中央公园C区4-1-6、4-1-7号门面</v>
          </cell>
          <cell r="P31" t="str">
            <v>无包装</v>
          </cell>
          <cell r="Q31" t="str">
            <v>92522725MA6JB9JT85</v>
          </cell>
          <cell r="R31" t="str">
            <v/>
          </cell>
          <cell r="S31" t="str">
            <v>无筋豆</v>
          </cell>
          <cell r="T31" t="str">
            <v/>
          </cell>
          <cell r="U31" t="str">
            <v>/</v>
          </cell>
          <cell r="V31" t="str">
            <v>2021-06-18</v>
          </cell>
          <cell r="W31" t="str">
            <v>/</v>
          </cell>
          <cell r="X31" t="str">
            <v>合格报告</v>
          </cell>
          <cell r="Y31" t="str">
            <v>城市</v>
          </cell>
          <cell r="Z31" t="str">
            <v>2021-06-29</v>
          </cell>
          <cell r="AA31" t="str">
            <v>4元/kg</v>
          </cell>
          <cell r="AB31" t="str">
            <v>食用农产品</v>
          </cell>
          <cell r="AC31" t="str">
            <v>中国</v>
          </cell>
          <cell r="AD31" t="str">
            <v>张国荣</v>
          </cell>
          <cell r="AE31" t="str">
            <v>/</v>
          </cell>
          <cell r="AF31" t="str">
            <v>15885478408</v>
          </cell>
          <cell r="AG31" t="str">
            <v>瓮安</v>
          </cell>
          <cell r="AH31" t="str">
            <v>超市</v>
          </cell>
          <cell r="AI31" t="str">
            <v>流通</v>
          </cell>
          <cell r="AJ31" t="str">
            <v>伍泽波、朱文博</v>
          </cell>
          <cell r="AK31" t="str">
            <v>2021-06-16</v>
          </cell>
          <cell r="AL31" t="str">
            <v>10kg</v>
          </cell>
          <cell r="AM31" t="str">
            <v>2.685</v>
          </cell>
          <cell r="AN31" t="str">
            <v/>
          </cell>
          <cell r="AO31" t="str">
            <v>蔬菜</v>
          </cell>
          <cell r="AP31" t="str">
            <v>豆类蔬菜</v>
          </cell>
          <cell r="AQ31" t="str">
            <v>2021-06-16</v>
          </cell>
          <cell r="AR31" t="str">
            <v>菜豆</v>
          </cell>
        </row>
        <row r="32">
          <cell r="F32" t="str">
            <v>NCP21522700613031244</v>
          </cell>
          <cell r="G32" t="str">
            <v>/</v>
          </cell>
          <cell r="H32" t="str">
            <v>黔南</v>
          </cell>
          <cell r="I32" t="str">
            <v>/</v>
          </cell>
          <cell r="J32" t="str">
            <v>SP2021060684</v>
          </cell>
          <cell r="K32" t="str">
            <v/>
          </cell>
          <cell r="L32" t="str">
            <v>/</v>
          </cell>
          <cell r="M32" t="str">
            <v>贵定县昌明镇天勇食杂店</v>
          </cell>
          <cell r="N32" t="str">
            <v>省（区）级</v>
          </cell>
          <cell r="O32" t="str">
            <v>贵州省黔南布依族苗族自治州贵定县昌明镇宝禺世纪城6号楼1层8号门面</v>
          </cell>
          <cell r="P32" t="str">
            <v>无包装</v>
          </cell>
          <cell r="Q32" t="str">
            <v>92522723MA6GKY6R34</v>
          </cell>
          <cell r="R32" t="str">
            <v/>
          </cell>
          <cell r="S32" t="str">
            <v>普通白菜（青口白）</v>
          </cell>
          <cell r="T32" t="str">
            <v/>
          </cell>
          <cell r="U32" t="str">
            <v>/</v>
          </cell>
          <cell r="V32" t="str">
            <v>2021-06-18</v>
          </cell>
          <cell r="W32" t="str">
            <v>/</v>
          </cell>
          <cell r="X32" t="str">
            <v>合格报告</v>
          </cell>
          <cell r="Y32" t="str">
            <v>乡镇</v>
          </cell>
          <cell r="Z32" t="str">
            <v>2021-06-29</v>
          </cell>
          <cell r="AA32" t="str">
            <v>5元/kg</v>
          </cell>
          <cell r="AB32" t="str">
            <v>食用农产品</v>
          </cell>
          <cell r="AC32" t="str">
            <v>中国</v>
          </cell>
          <cell r="AD32" t="str">
            <v>何光英</v>
          </cell>
          <cell r="AE32" t="str">
            <v>/</v>
          </cell>
          <cell r="AF32" t="str">
            <v>13985071848</v>
          </cell>
          <cell r="AG32" t="str">
            <v>贵定</v>
          </cell>
          <cell r="AH32" t="str">
            <v>农贸市场</v>
          </cell>
          <cell r="AI32" t="str">
            <v>流通</v>
          </cell>
          <cell r="AJ32" t="str">
            <v>韦洁婷、熊军</v>
          </cell>
          <cell r="AK32" t="str">
            <v>2021-06-16</v>
          </cell>
          <cell r="AL32" t="str">
            <v>10kg</v>
          </cell>
          <cell r="AM32" t="str">
            <v>2.62</v>
          </cell>
          <cell r="AN32" t="str">
            <v/>
          </cell>
          <cell r="AO32" t="str">
            <v>蔬菜</v>
          </cell>
          <cell r="AP32" t="str">
            <v>叶菜类蔬菜</v>
          </cell>
          <cell r="AQ32" t="str">
            <v>2021-06-15</v>
          </cell>
          <cell r="AR32" t="str">
            <v>普通白菜</v>
          </cell>
        </row>
        <row r="33">
          <cell r="F33" t="str">
            <v>NCP21522700613031229</v>
          </cell>
          <cell r="G33" t="str">
            <v>/</v>
          </cell>
          <cell r="H33" t="str">
            <v>黔南</v>
          </cell>
          <cell r="I33" t="str">
            <v>/</v>
          </cell>
          <cell r="J33" t="str">
            <v>SP2021060677</v>
          </cell>
          <cell r="K33" t="str">
            <v/>
          </cell>
          <cell r="L33" t="str">
            <v>/</v>
          </cell>
          <cell r="M33" t="str">
            <v>瓮安县可馨生鲜超市</v>
          </cell>
          <cell r="N33" t="str">
            <v>省（区）级</v>
          </cell>
          <cell r="O33" t="str">
            <v>贵州省黔南布依族苗族自治州瓮安县雍阳办事处河滨社区绿城中央公园C区4-1-6、4-1-7号门面</v>
          </cell>
          <cell r="P33" t="str">
            <v>无包装</v>
          </cell>
          <cell r="Q33" t="str">
            <v>92522725MA6JB9JT85</v>
          </cell>
          <cell r="R33" t="str">
            <v/>
          </cell>
          <cell r="S33" t="str">
            <v>苹果</v>
          </cell>
          <cell r="T33" t="str">
            <v/>
          </cell>
          <cell r="U33" t="str">
            <v>/</v>
          </cell>
          <cell r="V33" t="str">
            <v>2021-06-18</v>
          </cell>
          <cell r="W33" t="str">
            <v>/</v>
          </cell>
          <cell r="X33" t="str">
            <v>合格报告</v>
          </cell>
          <cell r="Y33" t="str">
            <v>城市</v>
          </cell>
          <cell r="Z33" t="str">
            <v>2021-06-29</v>
          </cell>
          <cell r="AA33" t="str">
            <v>11.96元/kg</v>
          </cell>
          <cell r="AB33" t="str">
            <v>食用农产品</v>
          </cell>
          <cell r="AC33" t="str">
            <v>中国</v>
          </cell>
          <cell r="AD33" t="str">
            <v>张国荣</v>
          </cell>
          <cell r="AE33" t="str">
            <v>/</v>
          </cell>
          <cell r="AF33" t="str">
            <v>15885478408</v>
          </cell>
          <cell r="AG33" t="str">
            <v>瓮安</v>
          </cell>
          <cell r="AH33" t="str">
            <v>超市</v>
          </cell>
          <cell r="AI33" t="str">
            <v>流通</v>
          </cell>
          <cell r="AJ33" t="str">
            <v>伍泽波、朱文博</v>
          </cell>
          <cell r="AK33" t="str">
            <v>2021-06-16</v>
          </cell>
          <cell r="AL33" t="str">
            <v>18kg</v>
          </cell>
          <cell r="AM33" t="str">
            <v>2.215</v>
          </cell>
          <cell r="AN33" t="str">
            <v/>
          </cell>
          <cell r="AO33" t="str">
            <v>水果类</v>
          </cell>
          <cell r="AP33" t="str">
            <v>仁果类水果</v>
          </cell>
          <cell r="AQ33" t="str">
            <v>2021-06-14</v>
          </cell>
          <cell r="AR33" t="str">
            <v>苹果</v>
          </cell>
        </row>
        <row r="34">
          <cell r="F34" t="str">
            <v>NCP21522700613031245</v>
          </cell>
          <cell r="G34" t="str">
            <v>/</v>
          </cell>
          <cell r="H34" t="str">
            <v>黔南</v>
          </cell>
          <cell r="I34" t="str">
            <v>/</v>
          </cell>
          <cell r="J34" t="str">
            <v>SP2021060685</v>
          </cell>
          <cell r="K34" t="str">
            <v/>
          </cell>
          <cell r="L34" t="str">
            <v>/</v>
          </cell>
          <cell r="M34" t="str">
            <v>贵定县昌明镇天勇食杂店</v>
          </cell>
          <cell r="N34" t="str">
            <v>省（区）级</v>
          </cell>
          <cell r="O34" t="str">
            <v>贵州省黔南布依族苗族自治州贵定县昌明镇宝禺世纪城6号楼1层8号门面</v>
          </cell>
          <cell r="P34" t="str">
            <v>无包装</v>
          </cell>
          <cell r="Q34" t="str">
            <v>92522723MA6GKY6R34</v>
          </cell>
          <cell r="R34" t="str">
            <v/>
          </cell>
          <cell r="S34" t="str">
            <v>油麦菜</v>
          </cell>
          <cell r="T34" t="str">
            <v/>
          </cell>
          <cell r="U34" t="str">
            <v>/</v>
          </cell>
          <cell r="V34" t="str">
            <v>2021-06-21</v>
          </cell>
          <cell r="W34" t="str">
            <v>/</v>
          </cell>
          <cell r="X34" t="str">
            <v>合格报告</v>
          </cell>
          <cell r="Y34" t="str">
            <v>乡镇</v>
          </cell>
          <cell r="Z34" t="str">
            <v>2021-06-29</v>
          </cell>
          <cell r="AA34" t="str">
            <v>5元/kg</v>
          </cell>
          <cell r="AB34" t="str">
            <v>食用农产品</v>
          </cell>
          <cell r="AC34" t="str">
            <v>中国</v>
          </cell>
          <cell r="AD34" t="str">
            <v>何光英</v>
          </cell>
          <cell r="AE34" t="str">
            <v>/</v>
          </cell>
          <cell r="AF34" t="str">
            <v>13985071848</v>
          </cell>
          <cell r="AG34" t="str">
            <v>贵定</v>
          </cell>
          <cell r="AH34" t="str">
            <v>农贸市场</v>
          </cell>
          <cell r="AI34" t="str">
            <v>流通</v>
          </cell>
          <cell r="AJ34" t="str">
            <v>韦洁婷、熊军</v>
          </cell>
          <cell r="AK34" t="str">
            <v>2021-06-16</v>
          </cell>
          <cell r="AL34" t="str">
            <v>15kg</v>
          </cell>
          <cell r="AM34" t="str">
            <v>2.53</v>
          </cell>
          <cell r="AN34" t="str">
            <v/>
          </cell>
          <cell r="AO34" t="str">
            <v>蔬菜</v>
          </cell>
          <cell r="AP34" t="str">
            <v>叶菜类蔬菜</v>
          </cell>
          <cell r="AQ34" t="str">
            <v>2021-06-15</v>
          </cell>
          <cell r="AR34" t="str">
            <v>油麦菜</v>
          </cell>
        </row>
        <row r="35">
          <cell r="F35" t="str">
            <v>NCP21522700613031230</v>
          </cell>
          <cell r="G35" t="str">
            <v>/</v>
          </cell>
          <cell r="H35" t="str">
            <v>黔南</v>
          </cell>
          <cell r="I35" t="str">
            <v>/</v>
          </cell>
          <cell r="J35" t="str">
            <v>SP2021060678</v>
          </cell>
          <cell r="K35" t="str">
            <v/>
          </cell>
          <cell r="L35" t="str">
            <v>/</v>
          </cell>
          <cell r="M35" t="str">
            <v>瓮安县可馨生鲜超市</v>
          </cell>
          <cell r="N35" t="str">
            <v>省（区）级</v>
          </cell>
          <cell r="O35" t="str">
            <v>贵州省黔南布依族苗族自治州瓮安县雍阳办事处河滨社区绿城中央公园C区4-1-6、4-1-7号门面</v>
          </cell>
          <cell r="P35" t="str">
            <v>无包装</v>
          </cell>
          <cell r="Q35" t="str">
            <v>92522725MA6JB9JT85</v>
          </cell>
          <cell r="R35" t="str">
            <v/>
          </cell>
          <cell r="S35" t="str">
            <v>香蕉</v>
          </cell>
          <cell r="T35" t="str">
            <v/>
          </cell>
          <cell r="U35" t="str">
            <v>/</v>
          </cell>
          <cell r="V35" t="str">
            <v>2021-06-18</v>
          </cell>
          <cell r="W35" t="str">
            <v>/</v>
          </cell>
          <cell r="X35" t="str">
            <v>合格报告</v>
          </cell>
          <cell r="Y35" t="str">
            <v>城市</v>
          </cell>
          <cell r="Z35" t="str">
            <v>2021-06-29</v>
          </cell>
          <cell r="AA35" t="str">
            <v>7.96元/kg</v>
          </cell>
          <cell r="AB35" t="str">
            <v>食用农产品</v>
          </cell>
          <cell r="AC35" t="str">
            <v>中国</v>
          </cell>
          <cell r="AD35" t="str">
            <v>张国荣</v>
          </cell>
          <cell r="AE35" t="str">
            <v>/</v>
          </cell>
          <cell r="AF35" t="str">
            <v>15885478408</v>
          </cell>
          <cell r="AG35" t="str">
            <v>瓮安</v>
          </cell>
          <cell r="AH35" t="str">
            <v>超市</v>
          </cell>
          <cell r="AI35" t="str">
            <v>流通</v>
          </cell>
          <cell r="AJ35" t="str">
            <v>伍泽波、朱文博</v>
          </cell>
          <cell r="AK35" t="str">
            <v>2021-06-16</v>
          </cell>
          <cell r="AL35" t="str">
            <v>14kg</v>
          </cell>
          <cell r="AM35" t="str">
            <v>2.475</v>
          </cell>
          <cell r="AN35" t="str">
            <v/>
          </cell>
          <cell r="AO35" t="str">
            <v>水果类</v>
          </cell>
          <cell r="AP35" t="str">
            <v>热带和亚热带水果</v>
          </cell>
          <cell r="AQ35" t="str">
            <v>2021-06-16</v>
          </cell>
          <cell r="AR35" t="str">
            <v>香蕉</v>
          </cell>
        </row>
        <row r="36">
          <cell r="F36" t="str">
            <v>NCP21522700613031246</v>
          </cell>
          <cell r="G36" t="str">
            <v>/</v>
          </cell>
          <cell r="H36" t="str">
            <v>黔南</v>
          </cell>
          <cell r="I36" t="str">
            <v>/</v>
          </cell>
          <cell r="J36" t="str">
            <v>SP2021060686</v>
          </cell>
          <cell r="K36" t="str">
            <v/>
          </cell>
          <cell r="L36" t="str">
            <v>/</v>
          </cell>
          <cell r="M36" t="str">
            <v>贵定县昌明镇天勇食杂店</v>
          </cell>
          <cell r="N36" t="str">
            <v>省（区）级</v>
          </cell>
          <cell r="O36" t="str">
            <v>贵州省黔南布依族苗族自治州贵定县昌明镇宝禺世纪城6号楼1层8号门面</v>
          </cell>
          <cell r="P36" t="str">
            <v>无包装</v>
          </cell>
          <cell r="Q36" t="str">
            <v>92522723MA6GKY6R34</v>
          </cell>
          <cell r="R36" t="str">
            <v/>
          </cell>
          <cell r="S36" t="str">
            <v>大白菜</v>
          </cell>
          <cell r="T36" t="str">
            <v/>
          </cell>
          <cell r="U36" t="str">
            <v>/</v>
          </cell>
          <cell r="V36" t="str">
            <v>2021-06-18</v>
          </cell>
          <cell r="W36" t="str">
            <v>/</v>
          </cell>
          <cell r="X36" t="str">
            <v>合格报告</v>
          </cell>
          <cell r="Y36" t="str">
            <v>乡镇</v>
          </cell>
          <cell r="Z36" t="str">
            <v>2021-06-29</v>
          </cell>
          <cell r="AA36" t="str">
            <v>3元/kg</v>
          </cell>
          <cell r="AB36" t="str">
            <v>食用农产品</v>
          </cell>
          <cell r="AC36" t="str">
            <v>中国</v>
          </cell>
          <cell r="AD36" t="str">
            <v>何光英</v>
          </cell>
          <cell r="AE36" t="str">
            <v>/</v>
          </cell>
          <cell r="AF36" t="str">
            <v>13985071848</v>
          </cell>
          <cell r="AG36" t="str">
            <v>贵定</v>
          </cell>
          <cell r="AH36" t="str">
            <v>农贸市场</v>
          </cell>
          <cell r="AI36" t="str">
            <v>流通</v>
          </cell>
          <cell r="AJ36" t="str">
            <v>韦洁婷、熊军</v>
          </cell>
          <cell r="AK36" t="str">
            <v>2021-06-16</v>
          </cell>
          <cell r="AL36" t="str">
            <v>40kg</v>
          </cell>
          <cell r="AM36" t="str">
            <v>4.25</v>
          </cell>
          <cell r="AN36" t="str">
            <v/>
          </cell>
          <cell r="AO36" t="str">
            <v>蔬菜</v>
          </cell>
          <cell r="AP36" t="str">
            <v>叶菜类蔬菜</v>
          </cell>
          <cell r="AQ36" t="str">
            <v>2021-06-15</v>
          </cell>
          <cell r="AR36" t="str">
            <v>大白菜</v>
          </cell>
        </row>
        <row r="37">
          <cell r="F37" t="str">
            <v>NCP21522700613031239</v>
          </cell>
          <cell r="G37" t="str">
            <v>/</v>
          </cell>
          <cell r="H37" t="str">
            <v>黔南</v>
          </cell>
          <cell r="I37" t="str">
            <v>/</v>
          </cell>
          <cell r="J37" t="str">
            <v>SP2021060679</v>
          </cell>
          <cell r="K37" t="str">
            <v/>
          </cell>
          <cell r="L37" t="str">
            <v>/</v>
          </cell>
          <cell r="M37" t="str">
            <v>瓮安县可馨生鲜超市</v>
          </cell>
          <cell r="N37" t="str">
            <v>省（区）级</v>
          </cell>
          <cell r="O37" t="str">
            <v>贵州省黔南布依族苗族自治州瓮安县雍阳办事处河滨社区绿城中央公园C区4-1-6、4-1-7号门面</v>
          </cell>
          <cell r="P37" t="str">
            <v>无包装</v>
          </cell>
          <cell r="Q37" t="str">
            <v>92522725MA6JB9JT85</v>
          </cell>
          <cell r="R37" t="str">
            <v/>
          </cell>
          <cell r="S37" t="str">
            <v>胡柚</v>
          </cell>
          <cell r="T37" t="str">
            <v/>
          </cell>
          <cell r="U37" t="str">
            <v>/</v>
          </cell>
          <cell r="V37" t="str">
            <v>2021-06-18</v>
          </cell>
          <cell r="W37" t="str">
            <v>/</v>
          </cell>
          <cell r="X37" t="str">
            <v>合格报告</v>
          </cell>
          <cell r="Y37" t="str">
            <v>城市</v>
          </cell>
          <cell r="Z37" t="str">
            <v>2021-06-29</v>
          </cell>
          <cell r="AA37" t="str">
            <v>7.96元/kg</v>
          </cell>
          <cell r="AB37" t="str">
            <v>食用农产品</v>
          </cell>
          <cell r="AC37" t="str">
            <v>中国</v>
          </cell>
          <cell r="AD37" t="str">
            <v>张国荣</v>
          </cell>
          <cell r="AE37" t="str">
            <v>/</v>
          </cell>
          <cell r="AF37" t="str">
            <v>15885478408</v>
          </cell>
          <cell r="AG37" t="str">
            <v>瓮安</v>
          </cell>
          <cell r="AH37" t="str">
            <v>超市</v>
          </cell>
          <cell r="AI37" t="str">
            <v>流通</v>
          </cell>
          <cell r="AJ37" t="str">
            <v>伍泽波、朱文博</v>
          </cell>
          <cell r="AK37" t="str">
            <v>2021-06-16</v>
          </cell>
          <cell r="AL37" t="str">
            <v>17.5kg</v>
          </cell>
          <cell r="AM37" t="str">
            <v>1.985</v>
          </cell>
          <cell r="AN37" t="str">
            <v/>
          </cell>
          <cell r="AO37" t="str">
            <v>水果类</v>
          </cell>
          <cell r="AP37" t="str">
            <v>柑橘类水果</v>
          </cell>
          <cell r="AQ37" t="str">
            <v>2021-06-10</v>
          </cell>
          <cell r="AR37" t="str">
            <v>柚</v>
          </cell>
        </row>
        <row r="38">
          <cell r="F38" t="str">
            <v>NCP21522700613031247</v>
          </cell>
          <cell r="G38" t="str">
            <v>/</v>
          </cell>
          <cell r="H38" t="str">
            <v>黔南</v>
          </cell>
          <cell r="I38" t="str">
            <v>/</v>
          </cell>
          <cell r="J38" t="str">
            <v>SP2021060687</v>
          </cell>
          <cell r="K38" t="str">
            <v/>
          </cell>
          <cell r="L38" t="str">
            <v>/</v>
          </cell>
          <cell r="M38" t="str">
            <v>贵定县昌明镇天勇食杂店</v>
          </cell>
          <cell r="N38" t="str">
            <v>省（区）级</v>
          </cell>
          <cell r="O38" t="str">
            <v>贵州省黔南布依族苗族自治州贵定县昌明镇宝禺世纪城6号楼1层8号门面</v>
          </cell>
          <cell r="P38" t="str">
            <v>无包装</v>
          </cell>
          <cell r="Q38" t="str">
            <v>92522723MA6GKY6R34</v>
          </cell>
          <cell r="R38" t="str">
            <v/>
          </cell>
          <cell r="S38" t="str">
            <v>芹菜</v>
          </cell>
          <cell r="T38" t="str">
            <v/>
          </cell>
          <cell r="U38" t="str">
            <v>/</v>
          </cell>
          <cell r="V38" t="str">
            <v>2021-06-21</v>
          </cell>
          <cell r="W38" t="str">
            <v>/</v>
          </cell>
          <cell r="X38" t="str">
            <v>合格报告</v>
          </cell>
          <cell r="Y38" t="str">
            <v>城市</v>
          </cell>
          <cell r="Z38" t="str">
            <v>2021-06-29</v>
          </cell>
          <cell r="AA38" t="str">
            <v>6元/kg</v>
          </cell>
          <cell r="AB38" t="str">
            <v>食用农产品</v>
          </cell>
          <cell r="AC38" t="str">
            <v>中国</v>
          </cell>
          <cell r="AD38" t="str">
            <v>何光英</v>
          </cell>
          <cell r="AE38" t="str">
            <v>/</v>
          </cell>
          <cell r="AF38" t="str">
            <v>13985071848</v>
          </cell>
          <cell r="AG38" t="str">
            <v>贵定</v>
          </cell>
          <cell r="AH38" t="str">
            <v>农贸市场</v>
          </cell>
          <cell r="AI38" t="str">
            <v>流通</v>
          </cell>
          <cell r="AJ38" t="str">
            <v>韦洁婷、熊军</v>
          </cell>
          <cell r="AK38" t="str">
            <v>2021-06-16</v>
          </cell>
          <cell r="AL38" t="str">
            <v>25kg</v>
          </cell>
          <cell r="AM38" t="str">
            <v>2.5</v>
          </cell>
          <cell r="AN38" t="str">
            <v/>
          </cell>
          <cell r="AO38" t="str">
            <v>蔬菜</v>
          </cell>
          <cell r="AP38" t="str">
            <v>叶菜类蔬菜</v>
          </cell>
          <cell r="AQ38" t="str">
            <v>2021-06-15</v>
          </cell>
          <cell r="AR38" t="str">
            <v>芹菜</v>
          </cell>
        </row>
        <row r="39">
          <cell r="F39" t="str">
            <v>NCP21522700613031248</v>
          </cell>
          <cell r="G39" t="str">
            <v>/</v>
          </cell>
          <cell r="H39" t="str">
            <v>黔南</v>
          </cell>
          <cell r="I39" t="str">
            <v>/</v>
          </cell>
          <cell r="J39" t="str">
            <v>SP2021060688</v>
          </cell>
          <cell r="K39" t="str">
            <v/>
          </cell>
          <cell r="L39" t="str">
            <v>/</v>
          </cell>
          <cell r="M39" t="str">
            <v>贵定县昌明镇天勇食杂店</v>
          </cell>
          <cell r="N39" t="str">
            <v>省（区）级</v>
          </cell>
          <cell r="O39" t="str">
            <v>贵州省黔南布依族苗族自治州贵定县昌明镇宝禺世纪城6号楼1层8号门面</v>
          </cell>
          <cell r="P39" t="str">
            <v>无包装</v>
          </cell>
          <cell r="Q39" t="str">
            <v>92522723MA6GKY6R34</v>
          </cell>
          <cell r="R39" t="str">
            <v/>
          </cell>
          <cell r="S39" t="str">
            <v>茄子</v>
          </cell>
          <cell r="T39" t="str">
            <v/>
          </cell>
          <cell r="U39" t="str">
            <v>/</v>
          </cell>
          <cell r="V39" t="str">
            <v>2021-06-18</v>
          </cell>
          <cell r="W39" t="str">
            <v>/</v>
          </cell>
          <cell r="X39" t="str">
            <v>合格报告</v>
          </cell>
          <cell r="Y39" t="str">
            <v>乡镇</v>
          </cell>
          <cell r="Z39" t="str">
            <v>2021-06-29</v>
          </cell>
          <cell r="AA39" t="str">
            <v>6元/kg</v>
          </cell>
          <cell r="AB39" t="str">
            <v>食用农产品</v>
          </cell>
          <cell r="AC39" t="str">
            <v>中国</v>
          </cell>
          <cell r="AD39" t="str">
            <v>何光英</v>
          </cell>
          <cell r="AE39" t="str">
            <v>/</v>
          </cell>
          <cell r="AF39" t="str">
            <v>13985071848</v>
          </cell>
          <cell r="AG39" t="str">
            <v>贵定</v>
          </cell>
          <cell r="AH39" t="str">
            <v>农贸市场</v>
          </cell>
          <cell r="AI39" t="str">
            <v>流通</v>
          </cell>
          <cell r="AJ39" t="str">
            <v>韦洁婷、熊军</v>
          </cell>
          <cell r="AK39" t="str">
            <v>2021-06-16</v>
          </cell>
          <cell r="AL39" t="str">
            <v>25kg</v>
          </cell>
          <cell r="AM39" t="str">
            <v>2.51</v>
          </cell>
          <cell r="AN39" t="str">
            <v/>
          </cell>
          <cell r="AO39" t="str">
            <v>蔬菜</v>
          </cell>
          <cell r="AP39" t="str">
            <v>茄果类蔬菜</v>
          </cell>
          <cell r="AQ39" t="str">
            <v>2021-06-15</v>
          </cell>
          <cell r="AR39" t="str">
            <v>茄子</v>
          </cell>
        </row>
        <row r="40">
          <cell r="F40" t="str">
            <v>NCP21522700613031249</v>
          </cell>
          <cell r="G40" t="str">
            <v>/</v>
          </cell>
          <cell r="H40" t="str">
            <v>黔南</v>
          </cell>
          <cell r="I40" t="str">
            <v>/</v>
          </cell>
          <cell r="J40" t="str">
            <v>SP2021060689</v>
          </cell>
          <cell r="K40" t="str">
            <v/>
          </cell>
          <cell r="L40" t="str">
            <v>/</v>
          </cell>
          <cell r="M40" t="str">
            <v>贵定县昌明镇天勇食杂店</v>
          </cell>
          <cell r="N40" t="str">
            <v>省（区）级</v>
          </cell>
          <cell r="O40" t="str">
            <v>贵州省黔南布依族苗族自治州贵定县昌明镇宝禺世纪城6号楼1层8号门面</v>
          </cell>
          <cell r="P40" t="str">
            <v>无包装</v>
          </cell>
          <cell r="Q40" t="str">
            <v>92522723MA6GKY6R34</v>
          </cell>
          <cell r="R40" t="str">
            <v/>
          </cell>
          <cell r="S40" t="str">
            <v>线椒</v>
          </cell>
          <cell r="T40" t="str">
            <v/>
          </cell>
          <cell r="U40" t="str">
            <v>/</v>
          </cell>
          <cell r="V40" t="str">
            <v>2021-06-18</v>
          </cell>
          <cell r="W40" t="str">
            <v>/</v>
          </cell>
          <cell r="X40" t="str">
            <v>合格报告</v>
          </cell>
          <cell r="Y40" t="str">
            <v>乡镇</v>
          </cell>
          <cell r="Z40" t="str">
            <v>2021-06-29</v>
          </cell>
          <cell r="AA40" t="str">
            <v>6元/kg</v>
          </cell>
          <cell r="AB40" t="str">
            <v>食用农产品</v>
          </cell>
          <cell r="AC40" t="str">
            <v>中国</v>
          </cell>
          <cell r="AD40" t="str">
            <v>何光英</v>
          </cell>
          <cell r="AE40" t="str">
            <v>/</v>
          </cell>
          <cell r="AF40" t="str">
            <v>13985071848</v>
          </cell>
          <cell r="AG40" t="str">
            <v>贵定</v>
          </cell>
          <cell r="AH40" t="str">
            <v>农贸市场</v>
          </cell>
          <cell r="AI40" t="str">
            <v>流通</v>
          </cell>
          <cell r="AJ40" t="str">
            <v>韦洁婷、熊军</v>
          </cell>
          <cell r="AK40" t="str">
            <v>2021-06-16</v>
          </cell>
          <cell r="AL40" t="str">
            <v>40kg</v>
          </cell>
          <cell r="AM40" t="str">
            <v>2.5</v>
          </cell>
          <cell r="AN40" t="str">
            <v/>
          </cell>
          <cell r="AO40" t="str">
            <v>蔬菜</v>
          </cell>
          <cell r="AP40" t="str">
            <v>茄果类蔬菜</v>
          </cell>
          <cell r="AQ40" t="str">
            <v>2021-06-15</v>
          </cell>
          <cell r="AR40" t="str">
            <v>辣椒</v>
          </cell>
        </row>
        <row r="41">
          <cell r="F41" t="str">
            <v>NCP21522700613031250</v>
          </cell>
          <cell r="G41" t="str">
            <v>/</v>
          </cell>
          <cell r="H41" t="str">
            <v>黔南</v>
          </cell>
          <cell r="I41" t="str">
            <v>/</v>
          </cell>
          <cell r="J41" t="str">
            <v>SP2021060690</v>
          </cell>
          <cell r="K41" t="str">
            <v/>
          </cell>
          <cell r="L41" t="str">
            <v>/</v>
          </cell>
          <cell r="M41" t="str">
            <v>贵定县昌明镇天勇食杂店</v>
          </cell>
          <cell r="N41" t="str">
            <v>省（区）级</v>
          </cell>
          <cell r="O41" t="str">
            <v>贵州省黔南布依族苗族自治州贵定县昌明镇宝禺世纪城6号楼1层8号门面</v>
          </cell>
          <cell r="P41" t="str">
            <v>无包装</v>
          </cell>
          <cell r="Q41" t="str">
            <v>92522723MA6GKY6R34</v>
          </cell>
          <cell r="R41" t="str">
            <v/>
          </cell>
          <cell r="S41" t="str">
            <v>四季豆</v>
          </cell>
          <cell r="T41" t="str">
            <v/>
          </cell>
          <cell r="U41" t="str">
            <v>/</v>
          </cell>
          <cell r="V41" t="str">
            <v>2021-06-18</v>
          </cell>
          <cell r="W41" t="str">
            <v>/</v>
          </cell>
          <cell r="X41" t="str">
            <v>合格报告</v>
          </cell>
          <cell r="Y41" t="str">
            <v>乡镇</v>
          </cell>
          <cell r="Z41" t="str">
            <v>2021-06-29</v>
          </cell>
          <cell r="AA41" t="str">
            <v>8元/kg</v>
          </cell>
          <cell r="AB41" t="str">
            <v>食用农产品</v>
          </cell>
          <cell r="AC41" t="str">
            <v>中国</v>
          </cell>
          <cell r="AD41" t="str">
            <v>何光英</v>
          </cell>
          <cell r="AE41" t="str">
            <v>/</v>
          </cell>
          <cell r="AF41" t="str">
            <v>13985071848</v>
          </cell>
          <cell r="AG41" t="str">
            <v>贵定</v>
          </cell>
          <cell r="AH41" t="str">
            <v>农贸市场</v>
          </cell>
          <cell r="AI41" t="str">
            <v>流通</v>
          </cell>
          <cell r="AJ41" t="str">
            <v>韦洁婷、熊军</v>
          </cell>
          <cell r="AK41" t="str">
            <v>2021-06-16</v>
          </cell>
          <cell r="AL41" t="str">
            <v>20kg</v>
          </cell>
          <cell r="AM41" t="str">
            <v>2.7</v>
          </cell>
          <cell r="AN41" t="str">
            <v/>
          </cell>
          <cell r="AO41" t="str">
            <v>蔬菜</v>
          </cell>
          <cell r="AP41" t="str">
            <v>豆类蔬菜</v>
          </cell>
          <cell r="AQ41" t="str">
            <v>2021-06-15</v>
          </cell>
          <cell r="AR41" t="str">
            <v>菜豆</v>
          </cell>
        </row>
        <row r="42">
          <cell r="F42" t="str">
            <v>NCP21522700613031251</v>
          </cell>
          <cell r="G42" t="str">
            <v>/</v>
          </cell>
          <cell r="H42" t="str">
            <v>黔南</v>
          </cell>
          <cell r="I42" t="str">
            <v>/</v>
          </cell>
          <cell r="J42" t="str">
            <v>SP2021060691</v>
          </cell>
          <cell r="K42" t="str">
            <v/>
          </cell>
          <cell r="L42" t="str">
            <v>/</v>
          </cell>
          <cell r="M42" t="str">
            <v>贵定县昌明镇天勇食杂店</v>
          </cell>
          <cell r="N42" t="str">
            <v>省（区）级</v>
          </cell>
          <cell r="O42" t="str">
            <v>贵州省黔南布依族苗族自治州贵定县昌明镇宝禺世纪城6号楼1层8号门面</v>
          </cell>
          <cell r="P42" t="str">
            <v>无包装</v>
          </cell>
          <cell r="Q42" t="str">
            <v>92522723MA6GKY6R34</v>
          </cell>
          <cell r="R42" t="str">
            <v/>
          </cell>
          <cell r="S42" t="str">
            <v>香菇</v>
          </cell>
          <cell r="T42" t="str">
            <v/>
          </cell>
          <cell r="U42" t="str">
            <v>/</v>
          </cell>
          <cell r="V42" t="str">
            <v>2021-06-18</v>
          </cell>
          <cell r="W42" t="str">
            <v>/</v>
          </cell>
          <cell r="X42" t="str">
            <v>合格报告</v>
          </cell>
          <cell r="Y42" t="str">
            <v>乡镇</v>
          </cell>
          <cell r="Z42" t="str">
            <v>2021-06-29</v>
          </cell>
          <cell r="AA42" t="str">
            <v>20元/kg</v>
          </cell>
          <cell r="AB42" t="str">
            <v>食用农产品</v>
          </cell>
          <cell r="AC42" t="str">
            <v>中国</v>
          </cell>
          <cell r="AD42" t="str">
            <v>何光英</v>
          </cell>
          <cell r="AE42" t="str">
            <v>/</v>
          </cell>
          <cell r="AF42" t="str">
            <v>13985071848</v>
          </cell>
          <cell r="AG42" t="str">
            <v>贵定</v>
          </cell>
          <cell r="AH42" t="str">
            <v>农贸市场</v>
          </cell>
          <cell r="AI42" t="str">
            <v>流通</v>
          </cell>
          <cell r="AJ42" t="str">
            <v>韦洁婷、熊军</v>
          </cell>
          <cell r="AK42" t="str">
            <v>2021-06-16</v>
          </cell>
          <cell r="AL42" t="str">
            <v>10kg</v>
          </cell>
          <cell r="AM42" t="str">
            <v>2.52</v>
          </cell>
          <cell r="AN42" t="str">
            <v/>
          </cell>
          <cell r="AO42" t="str">
            <v>蔬菜</v>
          </cell>
          <cell r="AP42" t="str">
            <v>鲜食用菌</v>
          </cell>
          <cell r="AQ42" t="str">
            <v>2021-06-15</v>
          </cell>
          <cell r="AR42" t="str">
            <v>鲜食用菌</v>
          </cell>
        </row>
        <row r="43">
          <cell r="F43" t="str">
            <v>NCP21522700613031252</v>
          </cell>
          <cell r="G43" t="str">
            <v>/</v>
          </cell>
          <cell r="H43" t="str">
            <v>黔南</v>
          </cell>
          <cell r="I43" t="str">
            <v>/</v>
          </cell>
          <cell r="J43" t="str">
            <v>SP2021060692</v>
          </cell>
          <cell r="K43" t="str">
            <v/>
          </cell>
          <cell r="L43" t="str">
            <v>/</v>
          </cell>
          <cell r="M43" t="str">
            <v>贵定县昌明镇天勇食杂店</v>
          </cell>
          <cell r="N43" t="str">
            <v>省（区）级</v>
          </cell>
          <cell r="O43" t="str">
            <v>贵州省黔南布依族苗族自治州贵定县昌明镇宝禺世纪城6号楼1层8号门面</v>
          </cell>
          <cell r="P43" t="str">
            <v>无包装</v>
          </cell>
          <cell r="Q43" t="str">
            <v>92522723MA6GKY6R34</v>
          </cell>
          <cell r="R43" t="str">
            <v/>
          </cell>
          <cell r="S43" t="str">
            <v>韭菜</v>
          </cell>
          <cell r="T43" t="str">
            <v/>
          </cell>
          <cell r="U43" t="str">
            <v>/</v>
          </cell>
          <cell r="V43" t="str">
            <v>2021-06-21</v>
          </cell>
          <cell r="W43" t="str">
            <v>/</v>
          </cell>
          <cell r="X43" t="str">
            <v>合格报告</v>
          </cell>
          <cell r="Y43" t="str">
            <v>乡镇</v>
          </cell>
          <cell r="Z43" t="str">
            <v>2021-06-29</v>
          </cell>
          <cell r="AA43" t="str">
            <v>8元/kg</v>
          </cell>
          <cell r="AB43" t="str">
            <v>食用农产品</v>
          </cell>
          <cell r="AC43" t="str">
            <v>中国</v>
          </cell>
          <cell r="AD43" t="str">
            <v>何光英</v>
          </cell>
          <cell r="AE43" t="str">
            <v>/</v>
          </cell>
          <cell r="AF43" t="str">
            <v>13985071848</v>
          </cell>
          <cell r="AG43" t="str">
            <v>贵定</v>
          </cell>
          <cell r="AH43" t="str">
            <v>农贸市场</v>
          </cell>
          <cell r="AI43" t="str">
            <v>流通</v>
          </cell>
          <cell r="AJ43" t="str">
            <v>韦洁婷、熊军</v>
          </cell>
          <cell r="AK43" t="str">
            <v>2021-06-16</v>
          </cell>
          <cell r="AL43" t="str">
            <v>10kg</v>
          </cell>
          <cell r="AM43" t="str">
            <v>2.51</v>
          </cell>
          <cell r="AN43" t="str">
            <v/>
          </cell>
          <cell r="AO43" t="str">
            <v>蔬菜</v>
          </cell>
          <cell r="AP43" t="str">
            <v>鳞茎类蔬菜</v>
          </cell>
          <cell r="AQ43" t="str">
            <v>2021-06-15</v>
          </cell>
          <cell r="AR43" t="str">
            <v>韭菜</v>
          </cell>
        </row>
        <row r="44">
          <cell r="F44" t="str">
            <v>NCP21522700613031253</v>
          </cell>
          <cell r="G44" t="str">
            <v>/</v>
          </cell>
          <cell r="H44" t="str">
            <v>黔南</v>
          </cell>
          <cell r="I44" t="str">
            <v>/</v>
          </cell>
          <cell r="J44" t="str">
            <v>SP2021060693</v>
          </cell>
          <cell r="K44" t="str">
            <v/>
          </cell>
          <cell r="L44" t="str">
            <v>/</v>
          </cell>
          <cell r="M44" t="str">
            <v>贵定县昌明镇天勇食杂店</v>
          </cell>
          <cell r="N44" t="str">
            <v>省（区）级</v>
          </cell>
          <cell r="O44" t="str">
            <v>贵州省黔南布依族苗族自治州贵定县昌明镇宝禺世纪城6号楼1层8号门面</v>
          </cell>
          <cell r="P44" t="str">
            <v>无包装</v>
          </cell>
          <cell r="Q44" t="str">
            <v>92522723MA6GKY6R34</v>
          </cell>
          <cell r="R44" t="str">
            <v/>
          </cell>
          <cell r="S44" t="str">
            <v>西红柿</v>
          </cell>
          <cell r="T44" t="str">
            <v/>
          </cell>
          <cell r="U44" t="str">
            <v>/</v>
          </cell>
          <cell r="V44" t="str">
            <v>2021-06-21</v>
          </cell>
          <cell r="W44" t="str">
            <v>/</v>
          </cell>
          <cell r="X44" t="str">
            <v>合格报告</v>
          </cell>
          <cell r="Y44" t="str">
            <v>乡镇</v>
          </cell>
          <cell r="Z44" t="str">
            <v>2021-06-29</v>
          </cell>
          <cell r="AA44" t="str">
            <v>6元/kg</v>
          </cell>
          <cell r="AB44" t="str">
            <v>食用农产品</v>
          </cell>
          <cell r="AC44" t="str">
            <v>中国</v>
          </cell>
          <cell r="AD44" t="str">
            <v>何光英</v>
          </cell>
          <cell r="AE44" t="str">
            <v>/</v>
          </cell>
          <cell r="AF44" t="str">
            <v>13985071848</v>
          </cell>
          <cell r="AG44" t="str">
            <v>贵定</v>
          </cell>
          <cell r="AH44" t="str">
            <v>农贸市场</v>
          </cell>
          <cell r="AI44" t="str">
            <v>流通</v>
          </cell>
          <cell r="AJ44" t="str">
            <v>韦洁婷、熊军</v>
          </cell>
          <cell r="AK44" t="str">
            <v>2021-06-16</v>
          </cell>
          <cell r="AL44" t="str">
            <v>50kg</v>
          </cell>
          <cell r="AM44" t="str">
            <v>2.56</v>
          </cell>
          <cell r="AN44" t="str">
            <v/>
          </cell>
          <cell r="AO44" t="str">
            <v>蔬菜</v>
          </cell>
          <cell r="AP44" t="str">
            <v>茄果类蔬菜</v>
          </cell>
          <cell r="AQ44" t="str">
            <v>2021-06-15</v>
          </cell>
          <cell r="AR44" t="str">
            <v>番茄</v>
          </cell>
        </row>
        <row r="45">
          <cell r="F45" t="str">
            <v>NCP21522700613031254</v>
          </cell>
          <cell r="G45" t="str">
            <v>/</v>
          </cell>
          <cell r="H45" t="str">
            <v>黔南</v>
          </cell>
          <cell r="I45" t="str">
            <v>/</v>
          </cell>
          <cell r="J45" t="str">
            <v>SP2021060694</v>
          </cell>
          <cell r="K45" t="str">
            <v/>
          </cell>
          <cell r="L45" t="str">
            <v>/</v>
          </cell>
          <cell r="M45" t="str">
            <v>贵定县昌明镇天勇食杂店</v>
          </cell>
          <cell r="N45" t="str">
            <v>省（区）级</v>
          </cell>
          <cell r="O45" t="str">
            <v>贵州省黔南布依族苗族自治州贵定县昌明镇宝禺世纪城6号楼1层8号门面</v>
          </cell>
          <cell r="P45" t="str">
            <v>无包装</v>
          </cell>
          <cell r="Q45" t="str">
            <v>92522723MA6GKY6R34</v>
          </cell>
          <cell r="R45" t="str">
            <v/>
          </cell>
          <cell r="S45" t="str">
            <v>莲藕</v>
          </cell>
          <cell r="T45" t="str">
            <v/>
          </cell>
          <cell r="U45" t="str">
            <v>/</v>
          </cell>
          <cell r="V45" t="str">
            <v>2021-06-18</v>
          </cell>
          <cell r="W45" t="str">
            <v>/</v>
          </cell>
          <cell r="X45" t="str">
            <v>合格报告</v>
          </cell>
          <cell r="Y45" t="str">
            <v>乡镇</v>
          </cell>
          <cell r="Z45" t="str">
            <v>2021-06-29</v>
          </cell>
          <cell r="AA45" t="str">
            <v>16元/kg</v>
          </cell>
          <cell r="AB45" t="str">
            <v>食用农产品</v>
          </cell>
          <cell r="AC45" t="str">
            <v>中国</v>
          </cell>
          <cell r="AD45" t="str">
            <v>何光英</v>
          </cell>
          <cell r="AE45" t="str">
            <v>/</v>
          </cell>
          <cell r="AF45" t="str">
            <v>13985071848</v>
          </cell>
          <cell r="AG45" t="str">
            <v>贵定</v>
          </cell>
          <cell r="AH45" t="str">
            <v>农贸市场</v>
          </cell>
          <cell r="AI45" t="str">
            <v>流通</v>
          </cell>
          <cell r="AJ45" t="str">
            <v>韦洁婷、熊军</v>
          </cell>
          <cell r="AK45" t="str">
            <v>2021-06-16</v>
          </cell>
          <cell r="AL45" t="str">
            <v>5kg</v>
          </cell>
          <cell r="AM45" t="str">
            <v>2.56</v>
          </cell>
          <cell r="AN45" t="str">
            <v/>
          </cell>
          <cell r="AO45" t="str">
            <v>蔬菜</v>
          </cell>
          <cell r="AP45" t="str">
            <v>水生类蔬菜</v>
          </cell>
          <cell r="AQ45" t="str">
            <v>2021-06-15</v>
          </cell>
          <cell r="AR45" t="str">
            <v>莲藕</v>
          </cell>
        </row>
        <row r="46">
          <cell r="F46" t="str">
            <v>NCP21522700613031255</v>
          </cell>
          <cell r="G46" t="str">
            <v>/</v>
          </cell>
          <cell r="H46" t="str">
            <v>黔南</v>
          </cell>
          <cell r="I46" t="str">
            <v>/</v>
          </cell>
          <cell r="J46" t="str">
            <v>SP2021060695</v>
          </cell>
          <cell r="K46" t="str">
            <v/>
          </cell>
          <cell r="L46" t="str">
            <v>/</v>
          </cell>
          <cell r="M46" t="str">
            <v>贵定县昌明镇周忠敏粮油副食门市部</v>
          </cell>
          <cell r="N46" t="str">
            <v>省（区）级</v>
          </cell>
          <cell r="O46" t="str">
            <v>贵州省黔南布依族苗族自治州贵定县昌明镇二号路农贸市场内</v>
          </cell>
          <cell r="P46" t="str">
            <v>无包装</v>
          </cell>
          <cell r="Q46" t="str">
            <v>92522723MA6GKNQR07</v>
          </cell>
          <cell r="R46" t="str">
            <v/>
          </cell>
          <cell r="S46" t="str">
            <v>芹菜</v>
          </cell>
          <cell r="T46" t="str">
            <v/>
          </cell>
          <cell r="U46" t="str">
            <v>/</v>
          </cell>
          <cell r="V46" t="str">
            <v>2021-06-21</v>
          </cell>
          <cell r="W46" t="str">
            <v>/</v>
          </cell>
          <cell r="X46" t="str">
            <v>合格报告</v>
          </cell>
          <cell r="Y46" t="str">
            <v>乡镇</v>
          </cell>
          <cell r="Z46" t="str">
            <v>2021-06-29</v>
          </cell>
          <cell r="AA46" t="str">
            <v>5元/kg</v>
          </cell>
          <cell r="AB46" t="str">
            <v>食用农产品</v>
          </cell>
          <cell r="AC46" t="str">
            <v>中国</v>
          </cell>
          <cell r="AD46" t="str">
            <v>周忠敏</v>
          </cell>
          <cell r="AE46" t="str">
            <v>/</v>
          </cell>
          <cell r="AF46" t="str">
            <v>15086107818</v>
          </cell>
          <cell r="AG46" t="str">
            <v>贵定</v>
          </cell>
          <cell r="AH46" t="str">
            <v>农贸市场</v>
          </cell>
          <cell r="AI46" t="str">
            <v>流通</v>
          </cell>
          <cell r="AJ46" t="str">
            <v>韦洁婷、熊军</v>
          </cell>
          <cell r="AK46" t="str">
            <v>2021-06-16</v>
          </cell>
          <cell r="AL46" t="str">
            <v>40kg</v>
          </cell>
          <cell r="AM46" t="str">
            <v>2.55</v>
          </cell>
          <cell r="AN46" t="str">
            <v/>
          </cell>
          <cell r="AO46" t="str">
            <v>蔬菜</v>
          </cell>
          <cell r="AP46" t="str">
            <v>叶菜类蔬菜</v>
          </cell>
          <cell r="AQ46" t="str">
            <v>2021-06-15</v>
          </cell>
          <cell r="AR46" t="str">
            <v>芹菜</v>
          </cell>
        </row>
        <row r="47">
          <cell r="F47" t="str">
            <v>NCP21522700613031256</v>
          </cell>
          <cell r="G47" t="str">
            <v>/</v>
          </cell>
          <cell r="H47" t="str">
            <v>黔南</v>
          </cell>
          <cell r="I47" t="str">
            <v>/</v>
          </cell>
          <cell r="J47" t="str">
            <v>SP2021060696</v>
          </cell>
          <cell r="K47" t="str">
            <v/>
          </cell>
          <cell r="L47" t="str">
            <v>/</v>
          </cell>
          <cell r="M47" t="str">
            <v>贵定县昌明镇周忠敏粮油副食门市部</v>
          </cell>
          <cell r="N47" t="str">
            <v>省（区）级</v>
          </cell>
          <cell r="O47" t="str">
            <v>贵州省黔南布依族苗族自治州贵定县昌明镇二号路农贸市场内</v>
          </cell>
          <cell r="P47" t="str">
            <v>无包装</v>
          </cell>
          <cell r="Q47" t="str">
            <v>92522723MA6GKNQR07</v>
          </cell>
          <cell r="R47" t="str">
            <v/>
          </cell>
          <cell r="S47" t="str">
            <v>普通白菜（青口白）</v>
          </cell>
          <cell r="T47" t="str">
            <v/>
          </cell>
          <cell r="U47" t="str">
            <v>/</v>
          </cell>
          <cell r="V47" t="str">
            <v>2021-06-18</v>
          </cell>
          <cell r="W47" t="str">
            <v>/</v>
          </cell>
          <cell r="X47" t="str">
            <v>合格报告</v>
          </cell>
          <cell r="Y47" t="str">
            <v>乡镇</v>
          </cell>
          <cell r="Z47" t="str">
            <v>2021-06-29</v>
          </cell>
          <cell r="AA47" t="str">
            <v>4元/kg</v>
          </cell>
          <cell r="AB47" t="str">
            <v>食用农产品</v>
          </cell>
          <cell r="AC47" t="str">
            <v>中国</v>
          </cell>
          <cell r="AD47" t="str">
            <v>周忠敏</v>
          </cell>
          <cell r="AE47" t="str">
            <v>/</v>
          </cell>
          <cell r="AF47" t="str">
            <v>15086107818</v>
          </cell>
          <cell r="AG47" t="str">
            <v>贵定</v>
          </cell>
          <cell r="AH47" t="str">
            <v>农贸市场</v>
          </cell>
          <cell r="AI47" t="str">
            <v>流通</v>
          </cell>
          <cell r="AJ47" t="str">
            <v>韦洁婷、熊军</v>
          </cell>
          <cell r="AK47" t="str">
            <v>2021-06-16</v>
          </cell>
          <cell r="AL47" t="str">
            <v>25kg</v>
          </cell>
          <cell r="AM47" t="str">
            <v>2.51</v>
          </cell>
          <cell r="AN47" t="str">
            <v/>
          </cell>
          <cell r="AO47" t="str">
            <v>蔬菜</v>
          </cell>
          <cell r="AP47" t="str">
            <v>叶菜类蔬菜</v>
          </cell>
          <cell r="AQ47" t="str">
            <v>2021-06-15</v>
          </cell>
          <cell r="AR47" t="str">
            <v>普通白菜</v>
          </cell>
        </row>
        <row r="48">
          <cell r="F48" t="str">
            <v>NCP21522700613031257</v>
          </cell>
          <cell r="G48" t="str">
            <v>/</v>
          </cell>
          <cell r="H48" t="str">
            <v>黔南</v>
          </cell>
          <cell r="I48" t="str">
            <v>/</v>
          </cell>
          <cell r="J48" t="str">
            <v>SP2021060697</v>
          </cell>
          <cell r="K48" t="str">
            <v/>
          </cell>
          <cell r="L48" t="str">
            <v>/</v>
          </cell>
          <cell r="M48" t="str">
            <v>贵定县昌明镇周忠敏粮油副食门市部</v>
          </cell>
          <cell r="N48" t="str">
            <v>省（区）级</v>
          </cell>
          <cell r="O48" t="str">
            <v>贵州省黔南布依族苗族自治州贵定县昌明镇二号路农贸市场内</v>
          </cell>
          <cell r="P48" t="str">
            <v>无包装</v>
          </cell>
          <cell r="Q48" t="str">
            <v>92522723MA6GKNQR07</v>
          </cell>
          <cell r="R48" t="str">
            <v/>
          </cell>
          <cell r="S48" t="str">
            <v>豇豆</v>
          </cell>
          <cell r="T48" t="str">
            <v/>
          </cell>
          <cell r="U48" t="str">
            <v>/</v>
          </cell>
          <cell r="V48" t="str">
            <v>2021-06-18</v>
          </cell>
          <cell r="W48" t="str">
            <v>/</v>
          </cell>
          <cell r="X48" t="str">
            <v>合格报告</v>
          </cell>
          <cell r="Y48" t="str">
            <v>乡镇</v>
          </cell>
          <cell r="Z48" t="str">
            <v>2021-06-29</v>
          </cell>
          <cell r="AA48" t="str">
            <v>7元/kg</v>
          </cell>
          <cell r="AB48" t="str">
            <v>食用农产品</v>
          </cell>
          <cell r="AC48" t="str">
            <v>中国</v>
          </cell>
          <cell r="AD48" t="str">
            <v>周忠敏</v>
          </cell>
          <cell r="AE48" t="str">
            <v>/</v>
          </cell>
          <cell r="AF48" t="str">
            <v>15086107818</v>
          </cell>
          <cell r="AG48" t="str">
            <v>贵定</v>
          </cell>
          <cell r="AH48" t="str">
            <v>农贸市场</v>
          </cell>
          <cell r="AI48" t="str">
            <v>流通</v>
          </cell>
          <cell r="AJ48" t="str">
            <v>韦洁婷、熊军</v>
          </cell>
          <cell r="AK48" t="str">
            <v>2021-06-16</v>
          </cell>
          <cell r="AL48" t="str">
            <v>37kg</v>
          </cell>
          <cell r="AM48" t="str">
            <v>2.78</v>
          </cell>
          <cell r="AN48" t="str">
            <v/>
          </cell>
          <cell r="AO48" t="str">
            <v>蔬菜</v>
          </cell>
          <cell r="AP48" t="str">
            <v>豆类蔬菜</v>
          </cell>
          <cell r="AQ48" t="str">
            <v>2021-06-15</v>
          </cell>
          <cell r="AR48" t="str">
            <v>豇豆</v>
          </cell>
        </row>
        <row r="49">
          <cell r="F49" t="str">
            <v>NCP21522700613031258</v>
          </cell>
          <cell r="G49" t="str">
            <v>/</v>
          </cell>
          <cell r="H49" t="str">
            <v>黔南</v>
          </cell>
          <cell r="I49" t="str">
            <v>/</v>
          </cell>
          <cell r="J49" t="str">
            <v>SP2021060698</v>
          </cell>
          <cell r="K49" t="str">
            <v/>
          </cell>
          <cell r="L49" t="str">
            <v>/</v>
          </cell>
          <cell r="M49" t="str">
            <v>贵定县昌明镇周忠敏粮油副食门市部</v>
          </cell>
          <cell r="N49" t="str">
            <v>省（区）级</v>
          </cell>
          <cell r="O49" t="str">
            <v>贵州省黔南布依族苗族自治州贵定县昌明镇二号路农贸市场内</v>
          </cell>
          <cell r="P49" t="str">
            <v>无包装</v>
          </cell>
          <cell r="Q49" t="str">
            <v>92522723MA6GKNQR07</v>
          </cell>
          <cell r="R49" t="str">
            <v/>
          </cell>
          <cell r="S49" t="str">
            <v>结球甘蓝</v>
          </cell>
          <cell r="T49" t="str">
            <v/>
          </cell>
          <cell r="U49" t="str">
            <v>/</v>
          </cell>
          <cell r="V49" t="str">
            <v>2021-06-18</v>
          </cell>
          <cell r="W49" t="str">
            <v>/</v>
          </cell>
          <cell r="X49" t="str">
            <v>合格报告</v>
          </cell>
          <cell r="Y49" t="str">
            <v>乡镇</v>
          </cell>
          <cell r="Z49" t="str">
            <v>2021-06-29</v>
          </cell>
          <cell r="AA49" t="str">
            <v>2元/kg</v>
          </cell>
          <cell r="AB49" t="str">
            <v>食用农产品</v>
          </cell>
          <cell r="AC49" t="str">
            <v>中国</v>
          </cell>
          <cell r="AD49" t="str">
            <v>周忠敏</v>
          </cell>
          <cell r="AE49" t="str">
            <v>/</v>
          </cell>
          <cell r="AF49" t="str">
            <v>15086107818</v>
          </cell>
          <cell r="AG49" t="str">
            <v>贵定</v>
          </cell>
          <cell r="AH49" t="str">
            <v>农贸市场</v>
          </cell>
          <cell r="AI49" t="str">
            <v>流通</v>
          </cell>
          <cell r="AJ49" t="str">
            <v>韦洁婷、熊军</v>
          </cell>
          <cell r="AK49" t="str">
            <v>2021-06-16</v>
          </cell>
          <cell r="AL49" t="str">
            <v>25kg</v>
          </cell>
          <cell r="AM49" t="str">
            <v>2.56</v>
          </cell>
          <cell r="AN49" t="str">
            <v/>
          </cell>
          <cell r="AO49" t="str">
            <v>蔬菜</v>
          </cell>
          <cell r="AP49" t="str">
            <v>芸薹属类蔬菜</v>
          </cell>
          <cell r="AQ49" t="str">
            <v>2021-06-15</v>
          </cell>
          <cell r="AR49" t="str">
            <v>结球甘蓝</v>
          </cell>
        </row>
        <row r="50">
          <cell r="F50" t="str">
            <v>NCP21522700613031259</v>
          </cell>
          <cell r="G50" t="str">
            <v>/</v>
          </cell>
          <cell r="H50" t="str">
            <v>黔南</v>
          </cell>
          <cell r="I50" t="str">
            <v>/</v>
          </cell>
          <cell r="J50" t="str">
            <v>SP2021060699</v>
          </cell>
          <cell r="K50" t="str">
            <v/>
          </cell>
          <cell r="L50" t="str">
            <v>/</v>
          </cell>
          <cell r="M50" t="str">
            <v>贵定县昌明镇周忠敏粮油副食门市部</v>
          </cell>
          <cell r="N50" t="str">
            <v>省（区）级</v>
          </cell>
          <cell r="O50" t="str">
            <v>贵州省黔南布依族苗族自治州贵定县昌明镇二号路农贸市场内</v>
          </cell>
          <cell r="P50" t="str">
            <v>无包装</v>
          </cell>
          <cell r="Q50" t="str">
            <v>92522723MA6GKNQR07</v>
          </cell>
          <cell r="R50" t="str">
            <v/>
          </cell>
          <cell r="S50" t="str">
            <v>胡萝卜</v>
          </cell>
          <cell r="T50" t="str">
            <v/>
          </cell>
          <cell r="U50" t="str">
            <v>/</v>
          </cell>
          <cell r="V50" t="str">
            <v>2021-06-18</v>
          </cell>
          <cell r="W50" t="str">
            <v>/</v>
          </cell>
          <cell r="X50" t="str">
            <v>合格报告</v>
          </cell>
          <cell r="Y50" t="str">
            <v>乡镇</v>
          </cell>
          <cell r="Z50" t="str">
            <v>2021-06-29</v>
          </cell>
          <cell r="AA50" t="str">
            <v>8元/kg</v>
          </cell>
          <cell r="AB50" t="str">
            <v>食用农产品</v>
          </cell>
          <cell r="AC50" t="str">
            <v>中国</v>
          </cell>
          <cell r="AD50" t="str">
            <v>周忠敏</v>
          </cell>
          <cell r="AE50" t="str">
            <v>/</v>
          </cell>
          <cell r="AF50" t="str">
            <v>15086107818</v>
          </cell>
          <cell r="AG50" t="str">
            <v>贵定</v>
          </cell>
          <cell r="AH50" t="str">
            <v>农贸市场</v>
          </cell>
          <cell r="AI50" t="str">
            <v>流通</v>
          </cell>
          <cell r="AJ50" t="str">
            <v>韦洁婷、熊军</v>
          </cell>
          <cell r="AK50" t="str">
            <v>2021-06-16</v>
          </cell>
          <cell r="AL50" t="str">
            <v>25kg</v>
          </cell>
          <cell r="AM50" t="str">
            <v>2.56</v>
          </cell>
          <cell r="AN50" t="str">
            <v/>
          </cell>
          <cell r="AO50" t="str">
            <v>蔬菜</v>
          </cell>
          <cell r="AP50" t="str">
            <v>根茎类和薯芋类蔬菜</v>
          </cell>
          <cell r="AQ50" t="str">
            <v>2021-06-15</v>
          </cell>
          <cell r="AR50" t="str">
            <v>胡萝卜</v>
          </cell>
        </row>
        <row r="51">
          <cell r="F51" t="str">
            <v>NCP21522700613031260</v>
          </cell>
          <cell r="G51" t="str">
            <v>/</v>
          </cell>
          <cell r="H51" t="str">
            <v>黔南</v>
          </cell>
          <cell r="I51" t="str">
            <v>/</v>
          </cell>
          <cell r="J51" t="str">
            <v>SP2021060700</v>
          </cell>
          <cell r="K51" t="str">
            <v/>
          </cell>
          <cell r="L51" t="str">
            <v>/</v>
          </cell>
          <cell r="M51" t="str">
            <v>贵定县昌明镇周忠敏粮油副食门市部</v>
          </cell>
          <cell r="N51" t="str">
            <v>省（区）级</v>
          </cell>
          <cell r="O51" t="str">
            <v>贵州省黔南布依族苗族自治州贵定县昌明镇二号路农贸市场内</v>
          </cell>
          <cell r="P51" t="str">
            <v>无包装</v>
          </cell>
          <cell r="Q51" t="str">
            <v>92522723MA6GKNQR07</v>
          </cell>
          <cell r="R51" t="str">
            <v/>
          </cell>
          <cell r="S51" t="str">
            <v>大白菜</v>
          </cell>
          <cell r="T51" t="str">
            <v/>
          </cell>
          <cell r="U51" t="str">
            <v>/</v>
          </cell>
          <cell r="V51" t="str">
            <v>2021-06-18</v>
          </cell>
          <cell r="W51" t="str">
            <v>/</v>
          </cell>
          <cell r="X51" t="str">
            <v>合格报告</v>
          </cell>
          <cell r="Y51" t="str">
            <v>乡镇</v>
          </cell>
          <cell r="Z51" t="str">
            <v>2021-06-29</v>
          </cell>
          <cell r="AA51" t="str">
            <v>3元/kg</v>
          </cell>
          <cell r="AB51" t="str">
            <v>食用农产品</v>
          </cell>
          <cell r="AC51" t="str">
            <v>中国</v>
          </cell>
          <cell r="AD51" t="str">
            <v>周忠敏</v>
          </cell>
          <cell r="AE51" t="str">
            <v>/</v>
          </cell>
          <cell r="AF51" t="str">
            <v>15086107818</v>
          </cell>
          <cell r="AG51" t="str">
            <v>贵定</v>
          </cell>
          <cell r="AH51" t="str">
            <v>农贸市场</v>
          </cell>
          <cell r="AI51" t="str">
            <v>流通</v>
          </cell>
          <cell r="AJ51" t="str">
            <v>韦洁婷、熊军</v>
          </cell>
          <cell r="AK51" t="str">
            <v>2021-06-16</v>
          </cell>
          <cell r="AL51" t="str">
            <v>75kg</v>
          </cell>
          <cell r="AM51" t="str">
            <v>2.91</v>
          </cell>
          <cell r="AN51" t="str">
            <v/>
          </cell>
          <cell r="AO51" t="str">
            <v>蔬菜</v>
          </cell>
          <cell r="AP51" t="str">
            <v>叶菜类蔬菜</v>
          </cell>
          <cell r="AQ51" t="str">
            <v>2021-06-15</v>
          </cell>
          <cell r="AR51" t="str">
            <v>大白菜</v>
          </cell>
        </row>
        <row r="52">
          <cell r="F52" t="str">
            <v>NCP21522700613031261</v>
          </cell>
          <cell r="G52" t="str">
            <v>/</v>
          </cell>
          <cell r="H52" t="str">
            <v>黔南</v>
          </cell>
          <cell r="I52" t="str">
            <v>/</v>
          </cell>
          <cell r="J52" t="str">
            <v>SP2021060701</v>
          </cell>
          <cell r="K52" t="str">
            <v/>
          </cell>
          <cell r="L52" t="str">
            <v>/</v>
          </cell>
          <cell r="M52" t="str">
            <v>贵定县昌明镇周忠敏粮油副食门市部</v>
          </cell>
          <cell r="N52" t="str">
            <v>省（区）级</v>
          </cell>
          <cell r="O52" t="str">
            <v>贵州省黔南布依族苗族自治州贵定县昌明镇二号路农贸市场内</v>
          </cell>
          <cell r="P52" t="str">
            <v>无包装</v>
          </cell>
          <cell r="Q52" t="str">
            <v>92522723MA6GKNQR07</v>
          </cell>
          <cell r="R52" t="str">
            <v/>
          </cell>
          <cell r="S52" t="str">
            <v>黄豆芽</v>
          </cell>
          <cell r="T52" t="str">
            <v/>
          </cell>
          <cell r="U52" t="str">
            <v>/</v>
          </cell>
          <cell r="V52" t="str">
            <v>2021-06-18</v>
          </cell>
          <cell r="W52" t="str">
            <v>/</v>
          </cell>
          <cell r="X52" t="str">
            <v>合格报告</v>
          </cell>
          <cell r="Y52" t="str">
            <v>乡镇</v>
          </cell>
          <cell r="Z52" t="str">
            <v>2021-06-29</v>
          </cell>
          <cell r="AA52" t="str">
            <v>4元/kg</v>
          </cell>
          <cell r="AB52" t="str">
            <v>食用农产品</v>
          </cell>
          <cell r="AC52" t="str">
            <v>中国</v>
          </cell>
          <cell r="AD52" t="str">
            <v>周忠敏</v>
          </cell>
          <cell r="AE52" t="str">
            <v>/</v>
          </cell>
          <cell r="AF52" t="str">
            <v>15086107818</v>
          </cell>
          <cell r="AG52" t="str">
            <v>贵定</v>
          </cell>
          <cell r="AH52" t="str">
            <v>农贸市场</v>
          </cell>
          <cell r="AI52" t="str">
            <v>流通</v>
          </cell>
          <cell r="AJ52" t="str">
            <v>韦洁婷、熊军</v>
          </cell>
          <cell r="AK52" t="str">
            <v>2021-06-16</v>
          </cell>
          <cell r="AL52" t="str">
            <v>10kg</v>
          </cell>
          <cell r="AM52" t="str">
            <v>2.5</v>
          </cell>
          <cell r="AN52" t="str">
            <v/>
          </cell>
          <cell r="AO52" t="str">
            <v>蔬菜</v>
          </cell>
          <cell r="AP52" t="str">
            <v>豆芽</v>
          </cell>
          <cell r="AQ52" t="str">
            <v>2021-06-15</v>
          </cell>
          <cell r="AR52" t="str">
            <v>豆芽</v>
          </cell>
        </row>
        <row r="53">
          <cell r="F53" t="str">
            <v>NCP21522700613031262</v>
          </cell>
          <cell r="G53" t="str">
            <v>/</v>
          </cell>
          <cell r="H53" t="str">
            <v>黔南</v>
          </cell>
          <cell r="I53" t="str">
            <v>/</v>
          </cell>
          <cell r="J53" t="str">
            <v>SP2021060702</v>
          </cell>
          <cell r="K53" t="str">
            <v/>
          </cell>
          <cell r="L53" t="str">
            <v>/</v>
          </cell>
          <cell r="M53" t="str">
            <v>李先蔬菜摊</v>
          </cell>
          <cell r="N53" t="str">
            <v>省（区）级</v>
          </cell>
          <cell r="O53" t="str">
            <v>贵州省黔南布依族苗族自治州瓮安县雍阳办事处七星农贸市场15号摊位</v>
          </cell>
          <cell r="P53" t="str">
            <v>无包装</v>
          </cell>
          <cell r="Q53" t="str">
            <v>92522725MA6HN22825</v>
          </cell>
          <cell r="R53" t="str">
            <v/>
          </cell>
          <cell r="S53" t="str">
            <v>豇豆</v>
          </cell>
          <cell r="T53" t="str">
            <v/>
          </cell>
          <cell r="U53" t="str">
            <v>/</v>
          </cell>
          <cell r="V53" t="str">
            <v>2021-06-18</v>
          </cell>
          <cell r="W53" t="str">
            <v>/</v>
          </cell>
          <cell r="X53" t="str">
            <v>合格报告</v>
          </cell>
          <cell r="Y53" t="str">
            <v>城市</v>
          </cell>
          <cell r="Z53" t="str">
            <v>2021-06-29</v>
          </cell>
          <cell r="AA53" t="str">
            <v>10元/kg</v>
          </cell>
          <cell r="AB53" t="str">
            <v>食用农产品</v>
          </cell>
          <cell r="AC53" t="str">
            <v>中国</v>
          </cell>
          <cell r="AD53" t="str">
            <v>李先</v>
          </cell>
          <cell r="AE53" t="str">
            <v>/</v>
          </cell>
          <cell r="AF53" t="str">
            <v>15286295844</v>
          </cell>
          <cell r="AG53" t="str">
            <v>瓮安</v>
          </cell>
          <cell r="AH53" t="str">
            <v>农贸市场</v>
          </cell>
          <cell r="AI53" t="str">
            <v>流通</v>
          </cell>
          <cell r="AJ53" t="str">
            <v>伍泽波、朱文博</v>
          </cell>
          <cell r="AK53" t="str">
            <v>2021-06-16</v>
          </cell>
          <cell r="AL53" t="str">
            <v>6.5kg</v>
          </cell>
          <cell r="AM53" t="str">
            <v>2.75</v>
          </cell>
          <cell r="AN53" t="str">
            <v/>
          </cell>
          <cell r="AO53" t="str">
            <v>蔬菜</v>
          </cell>
          <cell r="AP53" t="str">
            <v>豆类蔬菜</v>
          </cell>
          <cell r="AQ53" t="str">
            <v>2021-06-15</v>
          </cell>
          <cell r="AR53" t="str">
            <v>豇豆</v>
          </cell>
        </row>
        <row r="54">
          <cell r="F54" t="str">
            <v>NCP21522700613031263</v>
          </cell>
          <cell r="G54" t="str">
            <v>/</v>
          </cell>
          <cell r="H54" t="str">
            <v>黔南</v>
          </cell>
          <cell r="I54" t="str">
            <v>/</v>
          </cell>
          <cell r="J54" t="str">
            <v>SP2021060703</v>
          </cell>
          <cell r="K54" t="str">
            <v/>
          </cell>
          <cell r="L54" t="str">
            <v>/</v>
          </cell>
          <cell r="M54" t="str">
            <v>李先蔬菜摊</v>
          </cell>
          <cell r="N54" t="str">
            <v>省（区）级</v>
          </cell>
          <cell r="O54" t="str">
            <v>贵州省黔南布依族苗族自治州瓮安县雍阳办事处七星农贸市场15号摊位</v>
          </cell>
          <cell r="P54" t="str">
            <v>无包装</v>
          </cell>
          <cell r="Q54" t="str">
            <v>92522725MA6HN22825</v>
          </cell>
          <cell r="R54" t="str">
            <v/>
          </cell>
          <cell r="S54" t="str">
            <v>茄子</v>
          </cell>
          <cell r="T54" t="str">
            <v/>
          </cell>
          <cell r="U54" t="str">
            <v>/</v>
          </cell>
          <cell r="V54" t="str">
            <v>2021-06-18</v>
          </cell>
          <cell r="W54" t="str">
            <v>/</v>
          </cell>
          <cell r="X54" t="str">
            <v>合格报告</v>
          </cell>
          <cell r="Y54" t="str">
            <v>城市</v>
          </cell>
          <cell r="Z54" t="str">
            <v>2021-06-29</v>
          </cell>
          <cell r="AA54" t="str">
            <v>8元/kg</v>
          </cell>
          <cell r="AB54" t="str">
            <v>食用农产品</v>
          </cell>
          <cell r="AC54" t="str">
            <v>中国</v>
          </cell>
          <cell r="AD54" t="str">
            <v>李先</v>
          </cell>
          <cell r="AE54" t="str">
            <v>/</v>
          </cell>
          <cell r="AF54" t="str">
            <v>15286295844</v>
          </cell>
          <cell r="AG54" t="str">
            <v>瓮安</v>
          </cell>
          <cell r="AH54" t="str">
            <v>农贸市场</v>
          </cell>
          <cell r="AI54" t="str">
            <v>流通</v>
          </cell>
          <cell r="AJ54" t="str">
            <v>伍泽波、朱文博</v>
          </cell>
          <cell r="AK54" t="str">
            <v>2021-06-16</v>
          </cell>
          <cell r="AL54" t="str">
            <v>12kg</v>
          </cell>
          <cell r="AM54" t="str">
            <v>2.5</v>
          </cell>
          <cell r="AN54" t="str">
            <v/>
          </cell>
          <cell r="AO54" t="str">
            <v>蔬菜</v>
          </cell>
          <cell r="AP54" t="str">
            <v>茄果类蔬菜</v>
          </cell>
          <cell r="AQ54" t="str">
            <v>2021-06-15</v>
          </cell>
          <cell r="AR54" t="str">
            <v>茄子</v>
          </cell>
        </row>
        <row r="55">
          <cell r="F55" t="str">
            <v>NCP21522700613031264</v>
          </cell>
          <cell r="G55" t="str">
            <v>/</v>
          </cell>
          <cell r="H55" t="str">
            <v>黔南</v>
          </cell>
          <cell r="I55" t="str">
            <v>/</v>
          </cell>
          <cell r="J55" t="str">
            <v>SP2021060704</v>
          </cell>
          <cell r="K55" t="str">
            <v/>
          </cell>
          <cell r="L55" t="str">
            <v>/</v>
          </cell>
          <cell r="M55" t="str">
            <v>李先蔬菜摊</v>
          </cell>
          <cell r="N55" t="str">
            <v>省（区）级</v>
          </cell>
          <cell r="O55" t="str">
            <v>贵州省黔南布依族苗族自治州瓮安县雍阳办事处七星农贸市场15号摊位</v>
          </cell>
          <cell r="P55" t="str">
            <v>无包装</v>
          </cell>
          <cell r="Q55" t="str">
            <v>92522725MA6HN22825</v>
          </cell>
          <cell r="R55" t="str">
            <v/>
          </cell>
          <cell r="S55" t="str">
            <v>黄瓜</v>
          </cell>
          <cell r="T55" t="str">
            <v/>
          </cell>
          <cell r="U55" t="str">
            <v>/</v>
          </cell>
          <cell r="V55" t="str">
            <v>2021-06-18</v>
          </cell>
          <cell r="W55" t="str">
            <v>/</v>
          </cell>
          <cell r="X55" t="str">
            <v>合格报告</v>
          </cell>
          <cell r="Y55" t="str">
            <v>城市</v>
          </cell>
          <cell r="Z55" t="str">
            <v>2021-06-29</v>
          </cell>
          <cell r="AA55" t="str">
            <v>8元/kg</v>
          </cell>
          <cell r="AB55" t="str">
            <v>食用农产品</v>
          </cell>
          <cell r="AC55" t="str">
            <v>中国</v>
          </cell>
          <cell r="AD55" t="str">
            <v>李先</v>
          </cell>
          <cell r="AE55" t="str">
            <v>/</v>
          </cell>
          <cell r="AF55" t="str">
            <v>15286295844</v>
          </cell>
          <cell r="AG55" t="str">
            <v>瓮安</v>
          </cell>
          <cell r="AH55" t="str">
            <v>农贸市场</v>
          </cell>
          <cell r="AI55" t="str">
            <v>流通</v>
          </cell>
          <cell r="AJ55" t="str">
            <v>伍泽波、朱文博</v>
          </cell>
          <cell r="AK55" t="str">
            <v>2021-06-16</v>
          </cell>
          <cell r="AL55" t="str">
            <v>12kg</v>
          </cell>
          <cell r="AM55" t="str">
            <v>2.5</v>
          </cell>
          <cell r="AN55" t="str">
            <v/>
          </cell>
          <cell r="AO55" t="str">
            <v>蔬菜</v>
          </cell>
          <cell r="AP55" t="str">
            <v>瓜类蔬菜</v>
          </cell>
          <cell r="AQ55" t="str">
            <v>2021-06-15</v>
          </cell>
          <cell r="AR55" t="str">
            <v>黄瓜</v>
          </cell>
        </row>
        <row r="56">
          <cell r="F56" t="str">
            <v>NCP21522700613031265</v>
          </cell>
          <cell r="G56" t="str">
            <v>/</v>
          </cell>
          <cell r="H56" t="str">
            <v>黔南</v>
          </cell>
          <cell r="I56" t="str">
            <v>/</v>
          </cell>
          <cell r="J56" t="str">
            <v>SP2021060705</v>
          </cell>
          <cell r="K56" t="str">
            <v/>
          </cell>
          <cell r="L56" t="str">
            <v>/</v>
          </cell>
          <cell r="M56" t="str">
            <v>李先蔬菜摊</v>
          </cell>
          <cell r="N56" t="str">
            <v>省（区）级</v>
          </cell>
          <cell r="O56" t="str">
            <v>贵州省黔南布依族苗族自治州瓮安县雍阳办事处七星农贸市场15号摊位</v>
          </cell>
          <cell r="P56" t="str">
            <v>无包装</v>
          </cell>
          <cell r="Q56" t="str">
            <v>92522725MA6HN22825</v>
          </cell>
          <cell r="R56" t="str">
            <v/>
          </cell>
          <cell r="S56" t="str">
            <v>青辣椒</v>
          </cell>
          <cell r="T56" t="str">
            <v/>
          </cell>
          <cell r="U56" t="str">
            <v>/</v>
          </cell>
          <cell r="V56" t="str">
            <v>2021-06-18</v>
          </cell>
          <cell r="W56" t="str">
            <v>/</v>
          </cell>
          <cell r="X56" t="str">
            <v>合格报告</v>
          </cell>
          <cell r="Y56" t="str">
            <v>城市</v>
          </cell>
          <cell r="Z56" t="str">
            <v>2021-06-29</v>
          </cell>
          <cell r="AA56" t="str">
            <v>8元/kg</v>
          </cell>
          <cell r="AB56" t="str">
            <v>食用农产品</v>
          </cell>
          <cell r="AC56" t="str">
            <v>中国</v>
          </cell>
          <cell r="AD56" t="str">
            <v>李先</v>
          </cell>
          <cell r="AE56" t="str">
            <v>/</v>
          </cell>
          <cell r="AF56" t="str">
            <v>15286295844</v>
          </cell>
          <cell r="AG56" t="str">
            <v>瓮安</v>
          </cell>
          <cell r="AH56" t="str">
            <v>农贸市场</v>
          </cell>
          <cell r="AI56" t="str">
            <v>流通</v>
          </cell>
          <cell r="AJ56" t="str">
            <v>伍泽波、朱文博</v>
          </cell>
          <cell r="AK56" t="str">
            <v>2021-06-16</v>
          </cell>
          <cell r="AL56" t="str">
            <v>12kg</v>
          </cell>
          <cell r="AM56" t="str">
            <v>2.5</v>
          </cell>
          <cell r="AN56" t="str">
            <v/>
          </cell>
          <cell r="AO56" t="str">
            <v>蔬菜</v>
          </cell>
          <cell r="AP56" t="str">
            <v>茄果类蔬菜</v>
          </cell>
          <cell r="AQ56" t="str">
            <v>2021-06-15</v>
          </cell>
          <cell r="AR56" t="str">
            <v>辣椒</v>
          </cell>
        </row>
        <row r="57">
          <cell r="F57" t="str">
            <v>NCP21522700613031266</v>
          </cell>
          <cell r="G57" t="str">
            <v>/</v>
          </cell>
          <cell r="H57" t="str">
            <v>黔南</v>
          </cell>
          <cell r="I57" t="str">
            <v>/</v>
          </cell>
          <cell r="J57" t="str">
            <v>SP2021060706</v>
          </cell>
          <cell r="K57" t="str">
            <v/>
          </cell>
          <cell r="L57" t="str">
            <v>/</v>
          </cell>
          <cell r="M57" t="str">
            <v>李先蔬菜摊</v>
          </cell>
          <cell r="N57" t="str">
            <v>省（区）级</v>
          </cell>
          <cell r="O57" t="str">
            <v>贵州省黔南布依族苗族自治州瓮安县雍阳办事处七星农贸市场15号摊位</v>
          </cell>
          <cell r="P57" t="str">
            <v>无包装</v>
          </cell>
          <cell r="Q57" t="str">
            <v>92522725MA6HN22825</v>
          </cell>
          <cell r="R57" t="str">
            <v/>
          </cell>
          <cell r="S57" t="str">
            <v>山药</v>
          </cell>
          <cell r="T57" t="str">
            <v/>
          </cell>
          <cell r="U57" t="str">
            <v>/</v>
          </cell>
          <cell r="V57" t="str">
            <v>2021-06-18</v>
          </cell>
          <cell r="W57" t="str">
            <v>/</v>
          </cell>
          <cell r="X57" t="str">
            <v>合格报告</v>
          </cell>
          <cell r="Y57" t="str">
            <v>城市</v>
          </cell>
          <cell r="Z57" t="str">
            <v>2021-06-29</v>
          </cell>
          <cell r="AA57" t="str">
            <v>12元/kg</v>
          </cell>
          <cell r="AB57" t="str">
            <v>食用农产品</v>
          </cell>
          <cell r="AC57" t="str">
            <v>中国</v>
          </cell>
          <cell r="AD57" t="str">
            <v>李先</v>
          </cell>
          <cell r="AE57" t="str">
            <v>/</v>
          </cell>
          <cell r="AF57" t="str">
            <v>15286295844</v>
          </cell>
          <cell r="AG57" t="str">
            <v>瓮安</v>
          </cell>
          <cell r="AH57" t="str">
            <v>农贸市场</v>
          </cell>
          <cell r="AI57" t="str">
            <v>流通</v>
          </cell>
          <cell r="AJ57" t="str">
            <v>伍泽波、朱文博</v>
          </cell>
          <cell r="AK57" t="str">
            <v>2021-06-16</v>
          </cell>
          <cell r="AL57" t="str">
            <v>25kg</v>
          </cell>
          <cell r="AM57" t="str">
            <v>2.85</v>
          </cell>
          <cell r="AN57" t="str">
            <v/>
          </cell>
          <cell r="AO57" t="str">
            <v>蔬菜</v>
          </cell>
          <cell r="AP57" t="str">
            <v>根茎类和薯芋类蔬菜</v>
          </cell>
          <cell r="AQ57" t="str">
            <v>2021-06-09</v>
          </cell>
          <cell r="AR57" t="str">
            <v>山药</v>
          </cell>
        </row>
        <row r="58">
          <cell r="F58" t="str">
            <v>NCP21522700613031267</v>
          </cell>
          <cell r="G58" t="str">
            <v>/</v>
          </cell>
          <cell r="H58" t="str">
            <v>黔南</v>
          </cell>
          <cell r="I58" t="str">
            <v>/</v>
          </cell>
          <cell r="J58" t="str">
            <v>SP2021060707</v>
          </cell>
          <cell r="K58" t="str">
            <v/>
          </cell>
          <cell r="L58" t="str">
            <v>/</v>
          </cell>
          <cell r="M58" t="str">
            <v>李先蔬菜摊</v>
          </cell>
          <cell r="N58" t="str">
            <v>省（区）级</v>
          </cell>
          <cell r="O58" t="str">
            <v>贵州省黔南布依族苗族自治州瓮安县雍阳办事处七星农贸市场15号摊位</v>
          </cell>
          <cell r="P58" t="str">
            <v>无包装</v>
          </cell>
          <cell r="Q58" t="str">
            <v>92522725MA6HN22825</v>
          </cell>
          <cell r="R58" t="str">
            <v/>
          </cell>
          <cell r="S58" t="str">
            <v>姜</v>
          </cell>
          <cell r="T58" t="str">
            <v/>
          </cell>
          <cell r="U58" t="str">
            <v>/</v>
          </cell>
          <cell r="V58" t="str">
            <v>2021-06-18</v>
          </cell>
          <cell r="W58" t="str">
            <v>/</v>
          </cell>
          <cell r="X58" t="str">
            <v>合格报告</v>
          </cell>
          <cell r="Y58" t="str">
            <v>城市</v>
          </cell>
          <cell r="Z58" t="str">
            <v>2021-06-29</v>
          </cell>
          <cell r="AA58" t="str">
            <v>20元/kg</v>
          </cell>
          <cell r="AB58" t="str">
            <v>食用农产品</v>
          </cell>
          <cell r="AC58" t="str">
            <v>中国</v>
          </cell>
          <cell r="AD58" t="str">
            <v>李先</v>
          </cell>
          <cell r="AE58" t="str">
            <v>/</v>
          </cell>
          <cell r="AF58" t="str">
            <v>15286295844</v>
          </cell>
          <cell r="AG58" t="str">
            <v>瓮安</v>
          </cell>
          <cell r="AH58" t="str">
            <v>农贸市场</v>
          </cell>
          <cell r="AI58" t="str">
            <v>流通</v>
          </cell>
          <cell r="AJ58" t="str">
            <v>伍泽波、朱文博</v>
          </cell>
          <cell r="AK58" t="str">
            <v>2021-06-16</v>
          </cell>
          <cell r="AL58" t="str">
            <v>25kg</v>
          </cell>
          <cell r="AM58" t="str">
            <v>2.5</v>
          </cell>
          <cell r="AN58" t="str">
            <v/>
          </cell>
          <cell r="AO58" t="str">
            <v>蔬菜</v>
          </cell>
          <cell r="AP58" t="str">
            <v>根茎类和薯芋类蔬菜</v>
          </cell>
          <cell r="AQ58" t="str">
            <v>2021-06-09</v>
          </cell>
          <cell r="AR58" t="str">
            <v>姜</v>
          </cell>
        </row>
        <row r="59">
          <cell r="F59" t="str">
            <v>NCP21522700613031268</v>
          </cell>
          <cell r="G59" t="str">
            <v>/</v>
          </cell>
          <cell r="H59" t="str">
            <v>黔南</v>
          </cell>
          <cell r="I59" t="str">
            <v>/</v>
          </cell>
          <cell r="J59" t="str">
            <v>SP2021060708</v>
          </cell>
          <cell r="K59" t="str">
            <v/>
          </cell>
          <cell r="L59" t="str">
            <v>/</v>
          </cell>
          <cell r="M59" t="str">
            <v>李先蔬菜摊</v>
          </cell>
          <cell r="N59" t="str">
            <v>省（区）级</v>
          </cell>
          <cell r="O59" t="str">
            <v>贵州省黔南布依族苗族自治州瓮安县雍阳办事处七星农贸市场15号摊位</v>
          </cell>
          <cell r="P59" t="str">
            <v>无包装</v>
          </cell>
          <cell r="Q59" t="str">
            <v>92522725MA6HN22825</v>
          </cell>
          <cell r="R59" t="str">
            <v/>
          </cell>
          <cell r="S59" t="str">
            <v>番茄</v>
          </cell>
          <cell r="T59" t="str">
            <v/>
          </cell>
          <cell r="U59" t="str">
            <v>/</v>
          </cell>
          <cell r="V59" t="str">
            <v>2021-06-18</v>
          </cell>
          <cell r="W59" t="str">
            <v>/</v>
          </cell>
          <cell r="X59" t="str">
            <v>合格报告</v>
          </cell>
          <cell r="Y59" t="str">
            <v>城市</v>
          </cell>
          <cell r="Z59" t="str">
            <v>2021-06-29</v>
          </cell>
          <cell r="AA59" t="str">
            <v>6元/kg</v>
          </cell>
          <cell r="AB59" t="str">
            <v>食用农产品</v>
          </cell>
          <cell r="AC59" t="str">
            <v>中国</v>
          </cell>
          <cell r="AD59" t="str">
            <v>李先</v>
          </cell>
          <cell r="AE59" t="str">
            <v>/</v>
          </cell>
          <cell r="AF59" t="str">
            <v>15286295844</v>
          </cell>
          <cell r="AG59" t="str">
            <v>瓮安</v>
          </cell>
          <cell r="AH59" t="str">
            <v>农贸市场</v>
          </cell>
          <cell r="AI59" t="str">
            <v>流通</v>
          </cell>
          <cell r="AJ59" t="str">
            <v>伍泽波、朱文博</v>
          </cell>
          <cell r="AK59" t="str">
            <v>2021-06-16</v>
          </cell>
          <cell r="AL59" t="str">
            <v>22kg</v>
          </cell>
          <cell r="AM59" t="str">
            <v>2.5</v>
          </cell>
          <cell r="AN59" t="str">
            <v/>
          </cell>
          <cell r="AO59" t="str">
            <v>蔬菜</v>
          </cell>
          <cell r="AP59" t="str">
            <v>茄果类蔬菜</v>
          </cell>
          <cell r="AQ59" t="str">
            <v>2021-06-14</v>
          </cell>
          <cell r="AR59" t="str">
            <v>番茄</v>
          </cell>
        </row>
        <row r="60">
          <cell r="F60" t="str">
            <v>NCP21522700613031274</v>
          </cell>
          <cell r="G60" t="str">
            <v>/</v>
          </cell>
          <cell r="H60" t="str">
            <v>黔南</v>
          </cell>
          <cell r="I60" t="str">
            <v>/</v>
          </cell>
          <cell r="J60" t="str">
            <v>SP2021060714</v>
          </cell>
          <cell r="K60" t="str">
            <v/>
          </cell>
          <cell r="L60" t="str">
            <v>/</v>
          </cell>
          <cell r="M60" t="str">
            <v>瓮安县卢记水产品摊</v>
          </cell>
          <cell r="N60" t="str">
            <v>省（区）级</v>
          </cell>
          <cell r="O60" t="str">
            <v>贵州省黔南布依族苗族自治州瓮安县雍阳办事处七星农贸市场134号摊位</v>
          </cell>
          <cell r="P60" t="str">
            <v>无包装</v>
          </cell>
          <cell r="Q60" t="str">
            <v>92522725MAAJP6DX8U</v>
          </cell>
          <cell r="R60" t="str">
            <v/>
          </cell>
          <cell r="S60" t="str">
            <v>鲈鱼</v>
          </cell>
          <cell r="T60" t="str">
            <v/>
          </cell>
          <cell r="U60" t="str">
            <v>/</v>
          </cell>
          <cell r="V60" t="str">
            <v>2021-06-21</v>
          </cell>
          <cell r="W60" t="str">
            <v>/</v>
          </cell>
          <cell r="X60" t="str">
            <v>合格报告</v>
          </cell>
          <cell r="Y60" t="str">
            <v>城市</v>
          </cell>
          <cell r="Z60" t="str">
            <v>2021-06-29</v>
          </cell>
          <cell r="AA60" t="str">
            <v>56元/kg</v>
          </cell>
          <cell r="AB60" t="str">
            <v>食用农产品</v>
          </cell>
          <cell r="AC60" t="str">
            <v>中国</v>
          </cell>
          <cell r="AD60" t="str">
            <v>卢正先</v>
          </cell>
          <cell r="AE60" t="str">
            <v>/</v>
          </cell>
          <cell r="AF60" t="str">
            <v>15286299748</v>
          </cell>
          <cell r="AG60" t="str">
            <v>瓮安</v>
          </cell>
          <cell r="AH60" t="str">
            <v>农贸市场</v>
          </cell>
          <cell r="AI60" t="str">
            <v>流通</v>
          </cell>
          <cell r="AJ60" t="str">
            <v>龙青燕、郭淑静</v>
          </cell>
          <cell r="AK60" t="str">
            <v>2021-06-16</v>
          </cell>
          <cell r="AL60" t="str">
            <v>4.85kg</v>
          </cell>
          <cell r="AM60" t="str">
            <v>2.4</v>
          </cell>
          <cell r="AN60" t="str">
            <v/>
          </cell>
          <cell r="AO60" t="str">
            <v>水产品</v>
          </cell>
          <cell r="AP60" t="str">
            <v>淡水产品</v>
          </cell>
          <cell r="AQ60" t="str">
            <v>2021-06-16</v>
          </cell>
          <cell r="AR60" t="str">
            <v>淡水鱼</v>
          </cell>
        </row>
        <row r="61">
          <cell r="F61" t="str">
            <v>NCP21522700613031269</v>
          </cell>
          <cell r="G61" t="str">
            <v>/</v>
          </cell>
          <cell r="H61" t="str">
            <v>黔南</v>
          </cell>
          <cell r="I61" t="str">
            <v>/</v>
          </cell>
          <cell r="J61" t="str">
            <v>SP2021060709</v>
          </cell>
          <cell r="K61" t="str">
            <v/>
          </cell>
          <cell r="L61" t="str">
            <v>/</v>
          </cell>
          <cell r="M61" t="str">
            <v>马成群蔬菜摊</v>
          </cell>
          <cell r="N61" t="str">
            <v>省（区）级</v>
          </cell>
          <cell r="O61" t="str">
            <v>贵州省黔南州瓮安县雍阳办事处七星农贸市场193号摊位</v>
          </cell>
          <cell r="P61" t="str">
            <v>无包装</v>
          </cell>
          <cell r="Q61" t="str">
            <v>92522725MAAJR2HDXM</v>
          </cell>
          <cell r="R61" t="str">
            <v/>
          </cell>
          <cell r="S61" t="str">
            <v>韭菜</v>
          </cell>
          <cell r="T61" t="str">
            <v/>
          </cell>
          <cell r="U61" t="str">
            <v>/</v>
          </cell>
          <cell r="V61" t="str">
            <v>2021-06-21</v>
          </cell>
          <cell r="W61" t="str">
            <v>/</v>
          </cell>
          <cell r="X61" t="str">
            <v>合格报告</v>
          </cell>
          <cell r="Y61" t="str">
            <v>城市</v>
          </cell>
          <cell r="Z61" t="str">
            <v>2021-06-29</v>
          </cell>
          <cell r="AA61" t="str">
            <v>10元/kg</v>
          </cell>
          <cell r="AB61" t="str">
            <v>食用农产品</v>
          </cell>
          <cell r="AC61" t="str">
            <v>中国</v>
          </cell>
          <cell r="AD61" t="str">
            <v>马成群</v>
          </cell>
          <cell r="AE61" t="str">
            <v>/</v>
          </cell>
          <cell r="AF61" t="str">
            <v>13595184636</v>
          </cell>
          <cell r="AG61" t="str">
            <v>瓮安</v>
          </cell>
          <cell r="AH61" t="str">
            <v>农贸市场</v>
          </cell>
          <cell r="AI61" t="str">
            <v>流通</v>
          </cell>
          <cell r="AJ61" t="str">
            <v>伍泽波、朱文博</v>
          </cell>
          <cell r="AK61" t="str">
            <v>2021-06-16</v>
          </cell>
          <cell r="AL61" t="str">
            <v>6kg</v>
          </cell>
          <cell r="AM61" t="str">
            <v>2.5</v>
          </cell>
          <cell r="AN61" t="str">
            <v/>
          </cell>
          <cell r="AO61" t="str">
            <v>蔬菜</v>
          </cell>
          <cell r="AP61" t="str">
            <v>鳞茎类蔬菜</v>
          </cell>
          <cell r="AQ61" t="str">
            <v>2021-06-16</v>
          </cell>
          <cell r="AR61" t="str">
            <v>韭菜</v>
          </cell>
        </row>
        <row r="62">
          <cell r="F62" t="str">
            <v>NCP21522700613031270</v>
          </cell>
          <cell r="G62" t="str">
            <v>/</v>
          </cell>
          <cell r="H62" t="str">
            <v>黔南</v>
          </cell>
          <cell r="I62" t="str">
            <v>/</v>
          </cell>
          <cell r="J62" t="str">
            <v>SP2021060710</v>
          </cell>
          <cell r="K62" t="str">
            <v/>
          </cell>
          <cell r="L62" t="str">
            <v>/</v>
          </cell>
          <cell r="M62" t="str">
            <v>马成群蔬菜摊</v>
          </cell>
          <cell r="N62" t="str">
            <v>省（区）级</v>
          </cell>
          <cell r="O62" t="str">
            <v>贵州省黔南州瓮安县雍阳办事处七星农贸市场193号摊位</v>
          </cell>
          <cell r="P62" t="str">
            <v>无包装</v>
          </cell>
          <cell r="Q62" t="str">
            <v>92522725MAAJR2HDXM</v>
          </cell>
          <cell r="R62" t="str">
            <v/>
          </cell>
          <cell r="S62" t="str">
            <v>豇豆</v>
          </cell>
          <cell r="T62" t="str">
            <v/>
          </cell>
          <cell r="U62" t="str">
            <v>/</v>
          </cell>
          <cell r="V62" t="str">
            <v>2021-06-18</v>
          </cell>
          <cell r="W62" t="str">
            <v>/</v>
          </cell>
          <cell r="X62" t="str">
            <v>合格报告</v>
          </cell>
          <cell r="Y62" t="str">
            <v>城市</v>
          </cell>
          <cell r="Z62" t="str">
            <v>2021-06-29</v>
          </cell>
          <cell r="AA62" t="str">
            <v>10元/kg</v>
          </cell>
          <cell r="AB62" t="str">
            <v>食用农产品</v>
          </cell>
          <cell r="AC62" t="str">
            <v>中国</v>
          </cell>
          <cell r="AD62" t="str">
            <v>马成群</v>
          </cell>
          <cell r="AE62" t="str">
            <v>/</v>
          </cell>
          <cell r="AF62" t="str">
            <v>13595184636</v>
          </cell>
          <cell r="AG62" t="str">
            <v>瓮安</v>
          </cell>
          <cell r="AH62" t="str">
            <v>农贸市场</v>
          </cell>
          <cell r="AI62" t="str">
            <v>流通</v>
          </cell>
          <cell r="AJ62" t="str">
            <v>伍泽波、朱文博</v>
          </cell>
          <cell r="AK62" t="str">
            <v>2021-06-16</v>
          </cell>
          <cell r="AL62" t="str">
            <v>9kg</v>
          </cell>
          <cell r="AM62" t="str">
            <v>2.5</v>
          </cell>
          <cell r="AN62" t="str">
            <v/>
          </cell>
          <cell r="AO62" t="str">
            <v>蔬菜</v>
          </cell>
          <cell r="AP62" t="str">
            <v>豆类蔬菜</v>
          </cell>
          <cell r="AQ62" t="str">
            <v>2021-06-16</v>
          </cell>
          <cell r="AR62" t="str">
            <v>豇豆</v>
          </cell>
        </row>
        <row r="63">
          <cell r="F63" t="str">
            <v>NCP21522700613031271</v>
          </cell>
          <cell r="G63" t="str">
            <v>/</v>
          </cell>
          <cell r="H63" t="str">
            <v>黔南</v>
          </cell>
          <cell r="I63" t="str">
            <v>/</v>
          </cell>
          <cell r="J63" t="str">
            <v>SP2021060711</v>
          </cell>
          <cell r="K63" t="str">
            <v/>
          </cell>
          <cell r="L63" t="str">
            <v>/</v>
          </cell>
          <cell r="M63" t="str">
            <v>马成群蔬菜摊</v>
          </cell>
          <cell r="N63" t="str">
            <v>省（区）级</v>
          </cell>
          <cell r="O63" t="str">
            <v>贵州省黔南州瓮安县雍阳办事处七星农贸市场193号摊位</v>
          </cell>
          <cell r="P63" t="str">
            <v>无包装</v>
          </cell>
          <cell r="Q63" t="str">
            <v>92522725MAAJR2HDXM</v>
          </cell>
          <cell r="R63" t="str">
            <v/>
          </cell>
          <cell r="S63" t="str">
            <v>芹菜</v>
          </cell>
          <cell r="T63" t="str">
            <v/>
          </cell>
          <cell r="U63" t="str">
            <v>/</v>
          </cell>
          <cell r="V63" t="str">
            <v>2021-06-21</v>
          </cell>
          <cell r="W63" t="str">
            <v>/</v>
          </cell>
          <cell r="X63" t="str">
            <v>合格报告</v>
          </cell>
          <cell r="Y63" t="str">
            <v>城市</v>
          </cell>
          <cell r="Z63" t="str">
            <v>2021-06-29</v>
          </cell>
          <cell r="AA63" t="str">
            <v>12元/kg</v>
          </cell>
          <cell r="AB63" t="str">
            <v>食用农产品</v>
          </cell>
          <cell r="AC63" t="str">
            <v>中国</v>
          </cell>
          <cell r="AD63" t="str">
            <v>马成群</v>
          </cell>
          <cell r="AE63" t="str">
            <v>/</v>
          </cell>
          <cell r="AF63" t="str">
            <v>13595184636</v>
          </cell>
          <cell r="AG63" t="str">
            <v>瓮安</v>
          </cell>
          <cell r="AH63" t="str">
            <v>农贸市场</v>
          </cell>
          <cell r="AI63" t="str">
            <v>流通</v>
          </cell>
          <cell r="AJ63" t="str">
            <v>伍泽波、朱文博</v>
          </cell>
          <cell r="AK63" t="str">
            <v>2021-06-16</v>
          </cell>
          <cell r="AL63" t="str">
            <v>8kg</v>
          </cell>
          <cell r="AM63" t="str">
            <v>2.5</v>
          </cell>
          <cell r="AN63" t="str">
            <v/>
          </cell>
          <cell r="AO63" t="str">
            <v>蔬菜</v>
          </cell>
          <cell r="AP63" t="str">
            <v>叶菜类蔬菜</v>
          </cell>
          <cell r="AQ63" t="str">
            <v>2021-06-16</v>
          </cell>
          <cell r="AR63" t="str">
            <v>芹菜</v>
          </cell>
        </row>
        <row r="64">
          <cell r="F64" t="str">
            <v>NCP21522700613031272</v>
          </cell>
          <cell r="G64" t="str">
            <v>/</v>
          </cell>
          <cell r="H64" t="str">
            <v>黔南</v>
          </cell>
          <cell r="I64" t="str">
            <v>/</v>
          </cell>
          <cell r="J64" t="str">
            <v>SP2021060712</v>
          </cell>
          <cell r="K64" t="str">
            <v/>
          </cell>
          <cell r="L64" t="str">
            <v>/</v>
          </cell>
          <cell r="M64" t="str">
            <v>马成群蔬菜摊</v>
          </cell>
          <cell r="N64" t="str">
            <v>省（区）级</v>
          </cell>
          <cell r="O64" t="str">
            <v>贵州省黔南州瓮安县雍阳办事处七星农贸市场193号摊位</v>
          </cell>
          <cell r="P64" t="str">
            <v>无包装</v>
          </cell>
          <cell r="Q64" t="str">
            <v>92522725MAAJR2HDXM</v>
          </cell>
          <cell r="R64" t="str">
            <v/>
          </cell>
          <cell r="S64" t="str">
            <v>大白菜</v>
          </cell>
          <cell r="T64" t="str">
            <v/>
          </cell>
          <cell r="U64" t="str">
            <v>/</v>
          </cell>
          <cell r="V64" t="str">
            <v>2021-06-18</v>
          </cell>
          <cell r="W64" t="str">
            <v>/</v>
          </cell>
          <cell r="X64" t="str">
            <v>合格报告</v>
          </cell>
          <cell r="Y64" t="str">
            <v>城市</v>
          </cell>
          <cell r="Z64" t="str">
            <v>2021-06-29</v>
          </cell>
          <cell r="AA64" t="str">
            <v>5元/kg</v>
          </cell>
          <cell r="AB64" t="str">
            <v>食用农产品</v>
          </cell>
          <cell r="AC64" t="str">
            <v>中国</v>
          </cell>
          <cell r="AD64" t="str">
            <v>马成群</v>
          </cell>
          <cell r="AE64" t="str">
            <v>/</v>
          </cell>
          <cell r="AF64" t="str">
            <v>13595184636</v>
          </cell>
          <cell r="AG64" t="str">
            <v>瓮安</v>
          </cell>
          <cell r="AH64" t="str">
            <v>农贸市场</v>
          </cell>
          <cell r="AI64" t="str">
            <v>流通</v>
          </cell>
          <cell r="AJ64" t="str">
            <v>伍泽波、朱文博</v>
          </cell>
          <cell r="AK64" t="str">
            <v>2021-06-16</v>
          </cell>
          <cell r="AL64" t="str">
            <v>15kg</v>
          </cell>
          <cell r="AM64" t="str">
            <v>2.5</v>
          </cell>
          <cell r="AN64" t="str">
            <v/>
          </cell>
          <cell r="AO64" t="str">
            <v>蔬菜</v>
          </cell>
          <cell r="AP64" t="str">
            <v>叶菜类蔬菜</v>
          </cell>
          <cell r="AQ64" t="str">
            <v>2021-06-16</v>
          </cell>
          <cell r="AR64" t="str">
            <v>大白菜</v>
          </cell>
        </row>
        <row r="65">
          <cell r="F65" t="str">
            <v>NCP21522700613031275</v>
          </cell>
          <cell r="G65" t="str">
            <v>/</v>
          </cell>
          <cell r="H65" t="str">
            <v>黔南</v>
          </cell>
          <cell r="I65" t="str">
            <v>/</v>
          </cell>
          <cell r="J65" t="str">
            <v>SP2021060715</v>
          </cell>
          <cell r="K65" t="str">
            <v/>
          </cell>
          <cell r="L65" t="str">
            <v>/</v>
          </cell>
          <cell r="M65" t="str">
            <v>马成群蔬菜摊</v>
          </cell>
          <cell r="N65" t="str">
            <v>省（区）级</v>
          </cell>
          <cell r="O65" t="str">
            <v>贵州省黔南州瓮安县雍阳办事处七星农贸市场193号摊位</v>
          </cell>
          <cell r="P65" t="str">
            <v>无包装</v>
          </cell>
          <cell r="Q65" t="str">
            <v>92522725MAAJR2HDXM</v>
          </cell>
          <cell r="R65" t="str">
            <v/>
          </cell>
          <cell r="S65" t="str">
            <v>普通白菜（水白菜）</v>
          </cell>
          <cell r="T65" t="str">
            <v/>
          </cell>
          <cell r="U65" t="str">
            <v>/</v>
          </cell>
          <cell r="V65" t="str">
            <v>2021-06-18</v>
          </cell>
          <cell r="W65" t="str">
            <v>/</v>
          </cell>
          <cell r="X65" t="str">
            <v>合格报告</v>
          </cell>
          <cell r="Y65" t="str">
            <v>城市</v>
          </cell>
          <cell r="Z65" t="str">
            <v>2021-06-29</v>
          </cell>
          <cell r="AA65" t="str">
            <v>6元/kg</v>
          </cell>
          <cell r="AB65" t="str">
            <v>食用农产品</v>
          </cell>
          <cell r="AC65" t="str">
            <v>中国</v>
          </cell>
          <cell r="AD65" t="str">
            <v>马成群</v>
          </cell>
          <cell r="AE65" t="str">
            <v>/</v>
          </cell>
          <cell r="AF65" t="str">
            <v>13595184636</v>
          </cell>
          <cell r="AG65" t="str">
            <v>瓮安</v>
          </cell>
          <cell r="AH65" t="str">
            <v>农贸市场</v>
          </cell>
          <cell r="AI65" t="str">
            <v>流通</v>
          </cell>
          <cell r="AJ65" t="str">
            <v>伍泽波、朱文博</v>
          </cell>
          <cell r="AK65" t="str">
            <v>2021-06-16</v>
          </cell>
          <cell r="AL65" t="str">
            <v>10kg</v>
          </cell>
          <cell r="AM65" t="str">
            <v>2.5</v>
          </cell>
          <cell r="AN65" t="str">
            <v/>
          </cell>
          <cell r="AO65" t="str">
            <v>蔬菜</v>
          </cell>
          <cell r="AP65" t="str">
            <v>叶菜类蔬菜</v>
          </cell>
          <cell r="AQ65" t="str">
            <v>2021-06-16</v>
          </cell>
          <cell r="AR65" t="str">
            <v>普通白菜</v>
          </cell>
        </row>
        <row r="66">
          <cell r="F66" t="str">
            <v>NCP21522700613031276</v>
          </cell>
          <cell r="G66" t="str">
            <v>/</v>
          </cell>
          <cell r="H66" t="str">
            <v>黔南</v>
          </cell>
          <cell r="I66" t="str">
            <v>/</v>
          </cell>
          <cell r="J66" t="str">
            <v>SP2021060716</v>
          </cell>
          <cell r="K66" t="str">
            <v/>
          </cell>
          <cell r="L66" t="str">
            <v>/</v>
          </cell>
          <cell r="M66" t="str">
            <v>马成群蔬菜摊</v>
          </cell>
          <cell r="N66" t="str">
            <v>省（区）级</v>
          </cell>
          <cell r="O66" t="str">
            <v>贵州省黔南州瓮安县雍阳办事处七星农贸市场193号摊位</v>
          </cell>
          <cell r="P66" t="str">
            <v>无包装</v>
          </cell>
          <cell r="Q66" t="str">
            <v>92522725MAAJR2HDXM</v>
          </cell>
          <cell r="R66" t="str">
            <v/>
          </cell>
          <cell r="S66" t="str">
            <v>菠菜</v>
          </cell>
          <cell r="T66" t="str">
            <v/>
          </cell>
          <cell r="U66" t="str">
            <v>/</v>
          </cell>
          <cell r="V66" t="str">
            <v>2021-06-21</v>
          </cell>
          <cell r="W66" t="str">
            <v>/</v>
          </cell>
          <cell r="X66" t="str">
            <v>合格报告</v>
          </cell>
          <cell r="Y66" t="str">
            <v>城市</v>
          </cell>
          <cell r="Z66" t="str">
            <v>2021-06-29</v>
          </cell>
          <cell r="AA66" t="str">
            <v>12元/kg</v>
          </cell>
          <cell r="AB66" t="str">
            <v>食用农产品</v>
          </cell>
          <cell r="AC66" t="str">
            <v>中国</v>
          </cell>
          <cell r="AD66" t="str">
            <v>马成群</v>
          </cell>
          <cell r="AE66" t="str">
            <v>/</v>
          </cell>
          <cell r="AF66" t="str">
            <v>13595184636</v>
          </cell>
          <cell r="AG66" t="str">
            <v>瓮安</v>
          </cell>
          <cell r="AH66" t="str">
            <v>农贸市场</v>
          </cell>
          <cell r="AI66" t="str">
            <v>流通</v>
          </cell>
          <cell r="AJ66" t="str">
            <v>伍泽波、朱文博</v>
          </cell>
          <cell r="AK66" t="str">
            <v>2021-06-16</v>
          </cell>
          <cell r="AL66" t="str">
            <v>7kg</v>
          </cell>
          <cell r="AM66" t="str">
            <v>2.5</v>
          </cell>
          <cell r="AN66" t="str">
            <v/>
          </cell>
          <cell r="AO66" t="str">
            <v>蔬菜</v>
          </cell>
          <cell r="AP66" t="str">
            <v>叶菜类蔬菜</v>
          </cell>
          <cell r="AQ66" t="str">
            <v>2021-06-16</v>
          </cell>
          <cell r="AR66" t="str">
            <v>菠菜</v>
          </cell>
        </row>
        <row r="67">
          <cell r="F67" t="str">
            <v>NCP21522700613031273</v>
          </cell>
          <cell r="G67" t="str">
            <v>/</v>
          </cell>
          <cell r="H67" t="str">
            <v>黔南</v>
          </cell>
          <cell r="I67" t="str">
            <v>/</v>
          </cell>
          <cell r="J67" t="str">
            <v>SP2021060713</v>
          </cell>
          <cell r="K67" t="str">
            <v/>
          </cell>
          <cell r="L67" t="str">
            <v>/</v>
          </cell>
          <cell r="M67" t="str">
            <v>瓮安县绿园超市财富星城店</v>
          </cell>
          <cell r="N67" t="str">
            <v>省（区）级</v>
          </cell>
          <cell r="O67" t="str">
            <v>贵州省黔南布依族苗族自治州瓮安县雍阳办事处财富星城一期14号门面</v>
          </cell>
          <cell r="P67" t="str">
            <v>无包装</v>
          </cell>
          <cell r="Q67" t="str">
            <v>92522725MA6GLUEM8U</v>
          </cell>
          <cell r="R67" t="str">
            <v/>
          </cell>
          <cell r="S67" t="str">
            <v>水晶葡萄</v>
          </cell>
          <cell r="T67" t="str">
            <v/>
          </cell>
          <cell r="U67" t="str">
            <v>/</v>
          </cell>
          <cell r="V67" t="str">
            <v>2021-06-21</v>
          </cell>
          <cell r="W67" t="str">
            <v>/</v>
          </cell>
          <cell r="X67" t="str">
            <v>合格报告</v>
          </cell>
          <cell r="Y67" t="str">
            <v>城市</v>
          </cell>
          <cell r="Z67" t="str">
            <v>2021-06-29</v>
          </cell>
          <cell r="AA67" t="str">
            <v>26元/kg</v>
          </cell>
          <cell r="AB67" t="str">
            <v>食用农产品</v>
          </cell>
          <cell r="AC67" t="str">
            <v>中国</v>
          </cell>
          <cell r="AD67" t="str">
            <v>杨光祥</v>
          </cell>
          <cell r="AE67" t="str">
            <v>/</v>
          </cell>
          <cell r="AF67" t="str">
            <v>18375031078</v>
          </cell>
          <cell r="AG67" t="str">
            <v>瓮安</v>
          </cell>
          <cell r="AH67" t="str">
            <v>其他</v>
          </cell>
          <cell r="AI67" t="str">
            <v>流通</v>
          </cell>
          <cell r="AJ67" t="str">
            <v>龙青燕、郭淑静</v>
          </cell>
          <cell r="AK67" t="str">
            <v>2021-06-16</v>
          </cell>
          <cell r="AL67" t="str">
            <v>14kg</v>
          </cell>
          <cell r="AM67" t="str">
            <v>2.32</v>
          </cell>
          <cell r="AN67" t="str">
            <v/>
          </cell>
          <cell r="AO67" t="str">
            <v>水果类</v>
          </cell>
          <cell r="AP67" t="str">
            <v>浆果和其他小型水果</v>
          </cell>
          <cell r="AQ67" t="str">
            <v>2021-06-15</v>
          </cell>
          <cell r="AR67" t="str">
            <v>葡萄</v>
          </cell>
        </row>
        <row r="68">
          <cell r="F68" t="str">
            <v>NCP21522700613031277</v>
          </cell>
          <cell r="G68" t="str">
            <v>/</v>
          </cell>
          <cell r="H68" t="str">
            <v>黔南</v>
          </cell>
          <cell r="I68" t="str">
            <v>/</v>
          </cell>
          <cell r="J68" t="str">
            <v>SP2021060717</v>
          </cell>
          <cell r="K68" t="str">
            <v/>
          </cell>
          <cell r="L68" t="str">
            <v>/</v>
          </cell>
          <cell r="M68" t="str">
            <v>瓮安县绿园超市财富星城店</v>
          </cell>
          <cell r="N68" t="str">
            <v>省（区）级</v>
          </cell>
          <cell r="O68" t="str">
            <v>贵州省黔南布依族苗族自治州瓮安县雍阳办事处财富星城一期14号门面</v>
          </cell>
          <cell r="P68" t="str">
            <v>无包装</v>
          </cell>
          <cell r="Q68" t="str">
            <v>92522725MA6GLUEM8U</v>
          </cell>
          <cell r="R68" t="str">
            <v/>
          </cell>
          <cell r="S68" t="str">
            <v>火龙果</v>
          </cell>
          <cell r="T68" t="str">
            <v/>
          </cell>
          <cell r="U68" t="str">
            <v>/</v>
          </cell>
          <cell r="V68" t="str">
            <v>2021-06-18</v>
          </cell>
          <cell r="W68" t="str">
            <v>/</v>
          </cell>
          <cell r="X68" t="str">
            <v>合格报告</v>
          </cell>
          <cell r="Y68" t="str">
            <v>城市</v>
          </cell>
          <cell r="Z68" t="str">
            <v>2021-06-29</v>
          </cell>
          <cell r="AA68" t="str">
            <v>20元/kg</v>
          </cell>
          <cell r="AB68" t="str">
            <v>食用农产品</v>
          </cell>
          <cell r="AC68" t="str">
            <v>中国</v>
          </cell>
          <cell r="AD68" t="str">
            <v>杨光祥</v>
          </cell>
          <cell r="AE68" t="str">
            <v>/</v>
          </cell>
          <cell r="AF68" t="str">
            <v>18375031078</v>
          </cell>
          <cell r="AG68" t="str">
            <v>瓮安</v>
          </cell>
          <cell r="AH68" t="str">
            <v>其他</v>
          </cell>
          <cell r="AI68" t="str">
            <v>流通</v>
          </cell>
          <cell r="AJ68" t="str">
            <v>龙青燕、郭淑静</v>
          </cell>
          <cell r="AK68" t="str">
            <v>2021-06-16</v>
          </cell>
          <cell r="AL68" t="str">
            <v>13.5kg</v>
          </cell>
          <cell r="AM68" t="str">
            <v>2.27</v>
          </cell>
          <cell r="AN68" t="str">
            <v/>
          </cell>
          <cell r="AO68" t="str">
            <v>水果类</v>
          </cell>
          <cell r="AP68" t="str">
            <v>热带和亚热带水果</v>
          </cell>
          <cell r="AQ68" t="str">
            <v>2021-06-15</v>
          </cell>
          <cell r="AR68" t="str">
            <v>火龙果</v>
          </cell>
        </row>
        <row r="69">
          <cell r="F69" t="str">
            <v>NCP21522700613031278</v>
          </cell>
          <cell r="G69" t="str">
            <v>/</v>
          </cell>
          <cell r="H69" t="str">
            <v>黔南</v>
          </cell>
          <cell r="I69" t="str">
            <v>/</v>
          </cell>
          <cell r="J69" t="str">
            <v>SP2021060718</v>
          </cell>
          <cell r="K69" t="str">
            <v/>
          </cell>
          <cell r="L69" t="str">
            <v>/</v>
          </cell>
          <cell r="M69" t="str">
            <v>瓮安县绿园超市财富星城店</v>
          </cell>
          <cell r="N69" t="str">
            <v>省（区）级</v>
          </cell>
          <cell r="O69" t="str">
            <v>贵州省黔南布依族苗族自治州瓮安县雍阳办事处财富星城一期14号门面</v>
          </cell>
          <cell r="P69" t="str">
            <v>无包装</v>
          </cell>
          <cell r="Q69" t="str">
            <v>92522725MA6GLUEM8U</v>
          </cell>
          <cell r="R69" t="str">
            <v/>
          </cell>
          <cell r="S69" t="str">
            <v>桃子</v>
          </cell>
          <cell r="T69" t="str">
            <v/>
          </cell>
          <cell r="U69" t="str">
            <v>/</v>
          </cell>
          <cell r="V69" t="str">
            <v>2021-06-18</v>
          </cell>
          <cell r="W69" t="str">
            <v>/</v>
          </cell>
          <cell r="X69" t="str">
            <v>合格报告</v>
          </cell>
          <cell r="Y69" t="str">
            <v>城市</v>
          </cell>
          <cell r="Z69" t="str">
            <v>2021-06-29</v>
          </cell>
          <cell r="AA69" t="str">
            <v>12元/kg</v>
          </cell>
          <cell r="AB69" t="str">
            <v>食用农产品</v>
          </cell>
          <cell r="AC69" t="str">
            <v>中国</v>
          </cell>
          <cell r="AD69" t="str">
            <v>杨光祥</v>
          </cell>
          <cell r="AE69" t="str">
            <v>/</v>
          </cell>
          <cell r="AF69" t="str">
            <v>18375031078</v>
          </cell>
          <cell r="AG69" t="str">
            <v>瓮安</v>
          </cell>
          <cell r="AH69" t="str">
            <v>其他</v>
          </cell>
          <cell r="AI69" t="str">
            <v>流通</v>
          </cell>
          <cell r="AJ69" t="str">
            <v>龙青燕、郭淑静</v>
          </cell>
          <cell r="AK69" t="str">
            <v>2021-06-16</v>
          </cell>
          <cell r="AL69" t="str">
            <v>17.5kg</v>
          </cell>
          <cell r="AM69" t="str">
            <v>2.0</v>
          </cell>
          <cell r="AN69" t="str">
            <v/>
          </cell>
          <cell r="AO69" t="str">
            <v>水果类</v>
          </cell>
          <cell r="AP69" t="str">
            <v>核果类水果</v>
          </cell>
          <cell r="AQ69" t="str">
            <v>2021-06-15</v>
          </cell>
          <cell r="AR69" t="str">
            <v>桃</v>
          </cell>
        </row>
        <row r="70">
          <cell r="F70" t="str">
            <v>NCP21522700613031279</v>
          </cell>
          <cell r="G70" t="str">
            <v>/</v>
          </cell>
          <cell r="H70" t="str">
            <v>黔南</v>
          </cell>
          <cell r="I70" t="str">
            <v>/</v>
          </cell>
          <cell r="J70" t="str">
            <v>SP2021060719</v>
          </cell>
          <cell r="K70" t="str">
            <v/>
          </cell>
          <cell r="L70" t="str">
            <v>/</v>
          </cell>
          <cell r="M70" t="str">
            <v>瓮安县绿园超市财富星城店</v>
          </cell>
          <cell r="N70" t="str">
            <v>省（区）级</v>
          </cell>
          <cell r="O70" t="str">
            <v>贵州省黔南布依族苗族自治州瓮安县雍阳办事处财富星城一期14号门面</v>
          </cell>
          <cell r="P70" t="str">
            <v>无包装</v>
          </cell>
          <cell r="Q70" t="str">
            <v>92522725MA6GLUEM8U</v>
          </cell>
          <cell r="R70" t="str">
            <v/>
          </cell>
          <cell r="S70" t="str">
            <v>婉伦橙</v>
          </cell>
          <cell r="T70" t="str">
            <v/>
          </cell>
          <cell r="U70" t="str">
            <v>/</v>
          </cell>
          <cell r="V70" t="str">
            <v>2021-06-18</v>
          </cell>
          <cell r="W70" t="str">
            <v>/</v>
          </cell>
          <cell r="X70" t="str">
            <v>合格报告</v>
          </cell>
          <cell r="Y70" t="str">
            <v>城市</v>
          </cell>
          <cell r="Z70" t="str">
            <v>2021-06-29</v>
          </cell>
          <cell r="AA70" t="str">
            <v>18元/kg</v>
          </cell>
          <cell r="AB70" t="str">
            <v>食用农产品</v>
          </cell>
          <cell r="AC70" t="str">
            <v>中国</v>
          </cell>
          <cell r="AD70" t="str">
            <v>杨光祥</v>
          </cell>
          <cell r="AE70" t="str">
            <v>/</v>
          </cell>
          <cell r="AF70" t="str">
            <v>18375031078</v>
          </cell>
          <cell r="AG70" t="str">
            <v>瓮安</v>
          </cell>
          <cell r="AH70" t="str">
            <v>其他</v>
          </cell>
          <cell r="AI70" t="str">
            <v>流通</v>
          </cell>
          <cell r="AJ70" t="str">
            <v>龙青燕、郭淑静</v>
          </cell>
          <cell r="AK70" t="str">
            <v>2021-06-16</v>
          </cell>
          <cell r="AL70" t="str">
            <v>12kg</v>
          </cell>
          <cell r="AM70" t="str">
            <v>2.21</v>
          </cell>
          <cell r="AN70" t="str">
            <v/>
          </cell>
          <cell r="AO70" t="str">
            <v>水果类</v>
          </cell>
          <cell r="AP70" t="str">
            <v>柑橘类水果</v>
          </cell>
          <cell r="AQ70" t="str">
            <v>2021-06-15</v>
          </cell>
          <cell r="AR70" t="str">
            <v>橙</v>
          </cell>
        </row>
        <row r="71">
          <cell r="F71" t="str">
            <v>NCP21522700613031280</v>
          </cell>
          <cell r="G71" t="str">
            <v>/</v>
          </cell>
          <cell r="H71" t="str">
            <v>黔南</v>
          </cell>
          <cell r="I71" t="str">
            <v>/</v>
          </cell>
          <cell r="J71" t="str">
            <v>SP2021060720</v>
          </cell>
          <cell r="K71" t="str">
            <v/>
          </cell>
          <cell r="L71" t="str">
            <v>/</v>
          </cell>
          <cell r="M71" t="str">
            <v>瓮安县绿园超市财富星城店</v>
          </cell>
          <cell r="N71" t="str">
            <v>省（区）级</v>
          </cell>
          <cell r="O71" t="str">
            <v>贵州省黔南布依族苗族自治州瓮安县雍阳办事处财富星城一期14号门面</v>
          </cell>
          <cell r="P71" t="str">
            <v>无包装</v>
          </cell>
          <cell r="Q71" t="str">
            <v>92522725MA6GLUEM8U</v>
          </cell>
          <cell r="R71" t="str">
            <v/>
          </cell>
          <cell r="S71" t="str">
            <v>沃柑</v>
          </cell>
          <cell r="T71" t="str">
            <v/>
          </cell>
          <cell r="U71" t="str">
            <v>/</v>
          </cell>
          <cell r="V71" t="str">
            <v>2021-06-18</v>
          </cell>
          <cell r="W71" t="str">
            <v>/</v>
          </cell>
          <cell r="X71" t="str">
            <v>合格报告</v>
          </cell>
          <cell r="Y71" t="str">
            <v>城市</v>
          </cell>
          <cell r="Z71" t="str">
            <v>2021-06-29</v>
          </cell>
          <cell r="AA71" t="str">
            <v>18元/kg</v>
          </cell>
          <cell r="AB71" t="str">
            <v>食用农产品</v>
          </cell>
          <cell r="AC71" t="str">
            <v>中国</v>
          </cell>
          <cell r="AD71" t="str">
            <v>杨光祥</v>
          </cell>
          <cell r="AE71" t="str">
            <v>/</v>
          </cell>
          <cell r="AF71" t="str">
            <v>18375031078</v>
          </cell>
          <cell r="AG71" t="str">
            <v>瓮安</v>
          </cell>
          <cell r="AH71" t="str">
            <v>其他</v>
          </cell>
          <cell r="AI71" t="str">
            <v>流通</v>
          </cell>
          <cell r="AJ71" t="str">
            <v>龙青燕、郭淑静</v>
          </cell>
          <cell r="AK71" t="str">
            <v>2021-06-16</v>
          </cell>
          <cell r="AL71" t="str">
            <v>20kg</v>
          </cell>
          <cell r="AM71" t="str">
            <v>2.2</v>
          </cell>
          <cell r="AN71" t="str">
            <v/>
          </cell>
          <cell r="AO71" t="str">
            <v>水果类</v>
          </cell>
          <cell r="AP71" t="str">
            <v>柑橘类水果</v>
          </cell>
          <cell r="AQ71" t="str">
            <v>2021-06-15</v>
          </cell>
          <cell r="AR71" t="str">
            <v>柑、橘</v>
          </cell>
        </row>
        <row r="72">
          <cell r="F72" t="str">
            <v>NCP21522700613031281</v>
          </cell>
          <cell r="G72" t="str">
            <v>/</v>
          </cell>
          <cell r="H72" t="str">
            <v>黔南</v>
          </cell>
          <cell r="I72" t="str">
            <v>/</v>
          </cell>
          <cell r="J72" t="str">
            <v>SP2021060721</v>
          </cell>
          <cell r="K72" t="str">
            <v/>
          </cell>
          <cell r="L72" t="str">
            <v>/</v>
          </cell>
          <cell r="M72" t="str">
            <v>瓮安县绿园超市财富星城店</v>
          </cell>
          <cell r="N72" t="str">
            <v>省（区）级</v>
          </cell>
          <cell r="O72" t="str">
            <v>贵州省黔南布依族苗族自治州瓮安县雍阳办事处财富星城一期14号门面</v>
          </cell>
          <cell r="P72" t="str">
            <v>无包装</v>
          </cell>
          <cell r="Q72" t="str">
            <v>92522725MA6GLUEM8U</v>
          </cell>
          <cell r="R72" t="str">
            <v/>
          </cell>
          <cell r="S72" t="str">
            <v>水仙芒</v>
          </cell>
          <cell r="T72" t="str">
            <v/>
          </cell>
          <cell r="U72" t="str">
            <v>/</v>
          </cell>
          <cell r="V72" t="str">
            <v>2021-06-18</v>
          </cell>
          <cell r="W72" t="str">
            <v>/</v>
          </cell>
          <cell r="X72" t="str">
            <v>合格报告</v>
          </cell>
          <cell r="Y72" t="str">
            <v>城市</v>
          </cell>
          <cell r="Z72" t="str">
            <v>2021-06-29</v>
          </cell>
          <cell r="AA72" t="str">
            <v>26元/kg</v>
          </cell>
          <cell r="AB72" t="str">
            <v>食用农产品</v>
          </cell>
          <cell r="AC72" t="str">
            <v>中国</v>
          </cell>
          <cell r="AD72" t="str">
            <v>杨光祥</v>
          </cell>
          <cell r="AE72" t="str">
            <v>/</v>
          </cell>
          <cell r="AF72" t="str">
            <v>18375031078</v>
          </cell>
          <cell r="AG72" t="str">
            <v>瓮安</v>
          </cell>
          <cell r="AH72" t="str">
            <v>其他</v>
          </cell>
          <cell r="AI72" t="str">
            <v>流通</v>
          </cell>
          <cell r="AJ72" t="str">
            <v>龙青燕、郭淑静</v>
          </cell>
          <cell r="AK72" t="str">
            <v>2021-06-16</v>
          </cell>
          <cell r="AL72" t="str">
            <v>16kg</v>
          </cell>
          <cell r="AM72" t="str">
            <v>2.19</v>
          </cell>
          <cell r="AN72" t="str">
            <v/>
          </cell>
          <cell r="AO72" t="str">
            <v>水果类</v>
          </cell>
          <cell r="AP72" t="str">
            <v>热带和亚热带水果</v>
          </cell>
          <cell r="AQ72" t="str">
            <v>2021-06-15</v>
          </cell>
          <cell r="AR72" t="str">
            <v>芒果</v>
          </cell>
        </row>
        <row r="73">
          <cell r="F73" t="str">
            <v>NCP21522700613031282</v>
          </cell>
          <cell r="G73" t="str">
            <v>/</v>
          </cell>
          <cell r="H73" t="str">
            <v>黔南</v>
          </cell>
          <cell r="I73" t="str">
            <v>/</v>
          </cell>
          <cell r="J73" t="str">
            <v>SP2021060722</v>
          </cell>
          <cell r="K73" t="str">
            <v/>
          </cell>
          <cell r="L73" t="str">
            <v>/</v>
          </cell>
          <cell r="M73" t="str">
            <v>瓮安县绿园超市财富星城店</v>
          </cell>
          <cell r="N73" t="str">
            <v>省（区）级</v>
          </cell>
          <cell r="O73" t="str">
            <v>贵州省黔南布依族苗族自治州瓮安县雍阳办事处财富星城一期14号门面</v>
          </cell>
          <cell r="P73" t="str">
            <v>无包装</v>
          </cell>
          <cell r="Q73" t="str">
            <v>92522725MA6GLUEM8U</v>
          </cell>
          <cell r="R73" t="str">
            <v/>
          </cell>
          <cell r="S73" t="str">
            <v>冬枣</v>
          </cell>
          <cell r="T73" t="str">
            <v/>
          </cell>
          <cell r="U73" t="str">
            <v>/</v>
          </cell>
          <cell r="V73" t="str">
            <v>2021-06-18</v>
          </cell>
          <cell r="W73" t="str">
            <v>/</v>
          </cell>
          <cell r="X73" t="str">
            <v>合格报告</v>
          </cell>
          <cell r="Y73" t="str">
            <v>城市</v>
          </cell>
          <cell r="Z73" t="str">
            <v>2021-06-29</v>
          </cell>
          <cell r="AA73" t="str">
            <v>96元/kg</v>
          </cell>
          <cell r="AB73" t="str">
            <v>食用农产品</v>
          </cell>
          <cell r="AC73" t="str">
            <v>中国</v>
          </cell>
          <cell r="AD73" t="str">
            <v>杨光祥</v>
          </cell>
          <cell r="AE73" t="str">
            <v>/</v>
          </cell>
          <cell r="AF73" t="str">
            <v>18375031078</v>
          </cell>
          <cell r="AG73" t="str">
            <v>瓮安</v>
          </cell>
          <cell r="AH73" t="str">
            <v>其他</v>
          </cell>
          <cell r="AI73" t="str">
            <v>流通</v>
          </cell>
          <cell r="AJ73" t="str">
            <v>龙青燕、郭淑静</v>
          </cell>
          <cell r="AK73" t="str">
            <v>2021-06-16</v>
          </cell>
          <cell r="AL73" t="str">
            <v>18kg</v>
          </cell>
          <cell r="AM73" t="str">
            <v>2.03</v>
          </cell>
          <cell r="AN73" t="str">
            <v/>
          </cell>
          <cell r="AO73" t="str">
            <v>水果类</v>
          </cell>
          <cell r="AP73" t="str">
            <v>核果类水果</v>
          </cell>
          <cell r="AQ73" t="str">
            <v>2021-06-15</v>
          </cell>
          <cell r="AR73" t="str">
            <v>枣</v>
          </cell>
        </row>
        <row r="74">
          <cell r="F74" t="str">
            <v>NCP21522700613031283</v>
          </cell>
          <cell r="G74" t="str">
            <v>/</v>
          </cell>
          <cell r="H74" t="str">
            <v>黔南</v>
          </cell>
          <cell r="I74" t="str">
            <v>/</v>
          </cell>
          <cell r="J74" t="str">
            <v>SP2021060723</v>
          </cell>
          <cell r="K74" t="str">
            <v/>
          </cell>
          <cell r="L74" t="str">
            <v>/</v>
          </cell>
          <cell r="M74" t="str">
            <v>瓮安县绿园超市财富星城店</v>
          </cell>
          <cell r="N74" t="str">
            <v>省（区）级</v>
          </cell>
          <cell r="O74" t="str">
            <v>贵州省黔南布依族苗族自治州瓮安县雍阳办事处财富星城一期14号门面</v>
          </cell>
          <cell r="P74" t="str">
            <v>无包装</v>
          </cell>
          <cell r="Q74" t="str">
            <v>92522725MA6GLUEM8U</v>
          </cell>
          <cell r="R74" t="str">
            <v/>
          </cell>
          <cell r="S74" t="str">
            <v>猕猴桃</v>
          </cell>
          <cell r="T74" t="str">
            <v/>
          </cell>
          <cell r="U74" t="str">
            <v>/</v>
          </cell>
          <cell r="V74" t="str">
            <v>2021-06-18</v>
          </cell>
          <cell r="W74" t="str">
            <v>/</v>
          </cell>
          <cell r="X74" t="str">
            <v>合格报告</v>
          </cell>
          <cell r="Y74" t="str">
            <v>城市</v>
          </cell>
          <cell r="Z74" t="str">
            <v>2021-06-29</v>
          </cell>
          <cell r="AA74" t="str">
            <v>90元/kg</v>
          </cell>
          <cell r="AB74" t="str">
            <v>食用农产品</v>
          </cell>
          <cell r="AC74" t="str">
            <v>中国</v>
          </cell>
          <cell r="AD74" t="str">
            <v>杨光祥</v>
          </cell>
          <cell r="AE74" t="str">
            <v>/</v>
          </cell>
          <cell r="AF74" t="str">
            <v>18375031078</v>
          </cell>
          <cell r="AG74" t="str">
            <v>瓮安</v>
          </cell>
          <cell r="AH74" t="str">
            <v>其他</v>
          </cell>
          <cell r="AI74" t="str">
            <v>流通</v>
          </cell>
          <cell r="AJ74" t="str">
            <v>龙青燕、郭淑静</v>
          </cell>
          <cell r="AK74" t="str">
            <v>2021-06-16</v>
          </cell>
          <cell r="AL74" t="str">
            <v>18.5kg</v>
          </cell>
          <cell r="AM74" t="str">
            <v>2.13</v>
          </cell>
          <cell r="AN74" t="str">
            <v/>
          </cell>
          <cell r="AO74" t="str">
            <v>水果类</v>
          </cell>
          <cell r="AP74" t="str">
            <v>浆果和其他小型水果</v>
          </cell>
          <cell r="AQ74" t="str">
            <v>2021-06-15</v>
          </cell>
          <cell r="AR74" t="str">
            <v>猕猴桃</v>
          </cell>
        </row>
        <row r="75">
          <cell r="F75" t="str">
            <v>NCP21522700613031284</v>
          </cell>
          <cell r="G75" t="str">
            <v>/</v>
          </cell>
          <cell r="H75" t="str">
            <v>黔南</v>
          </cell>
          <cell r="I75" t="str">
            <v>/</v>
          </cell>
          <cell r="J75" t="str">
            <v>SP2021060724</v>
          </cell>
          <cell r="K75" t="str">
            <v/>
          </cell>
          <cell r="L75" t="str">
            <v>/</v>
          </cell>
          <cell r="M75" t="str">
            <v>瓮安县绿园超市财富星城店</v>
          </cell>
          <cell r="N75" t="str">
            <v>省（区）级</v>
          </cell>
          <cell r="O75" t="str">
            <v>贵州省黔南布依族苗族自治州瓮安县雍阳办事处财富星城一期14号门面</v>
          </cell>
          <cell r="P75" t="str">
            <v>无包装</v>
          </cell>
          <cell r="Q75" t="str">
            <v>92522725MA6GLUEM8U</v>
          </cell>
          <cell r="R75" t="str">
            <v/>
          </cell>
          <cell r="S75" t="str">
            <v>香梨</v>
          </cell>
          <cell r="T75" t="str">
            <v/>
          </cell>
          <cell r="U75" t="str">
            <v>/</v>
          </cell>
          <cell r="V75" t="str">
            <v>2021-06-18</v>
          </cell>
          <cell r="W75" t="str">
            <v>/</v>
          </cell>
          <cell r="X75" t="str">
            <v>合格报告</v>
          </cell>
          <cell r="Y75" t="str">
            <v>城市</v>
          </cell>
          <cell r="Z75" t="str">
            <v>2021-06-29</v>
          </cell>
          <cell r="AA75" t="str">
            <v>16元/kg</v>
          </cell>
          <cell r="AB75" t="str">
            <v>食用农产品</v>
          </cell>
          <cell r="AC75" t="str">
            <v>中国</v>
          </cell>
          <cell r="AD75" t="str">
            <v>杨光祥</v>
          </cell>
          <cell r="AE75" t="str">
            <v>/</v>
          </cell>
          <cell r="AF75" t="str">
            <v>18375031078</v>
          </cell>
          <cell r="AG75" t="str">
            <v>瓮安</v>
          </cell>
          <cell r="AH75" t="str">
            <v>其他</v>
          </cell>
          <cell r="AI75" t="str">
            <v>流通</v>
          </cell>
          <cell r="AJ75" t="str">
            <v>龙青燕、郭淑静</v>
          </cell>
          <cell r="AK75" t="str">
            <v>2021-06-16</v>
          </cell>
          <cell r="AL75" t="str">
            <v>20kg</v>
          </cell>
          <cell r="AM75" t="str">
            <v>2.532</v>
          </cell>
          <cell r="AN75" t="str">
            <v/>
          </cell>
          <cell r="AO75" t="str">
            <v>水果类</v>
          </cell>
          <cell r="AP75" t="str">
            <v>仁果类水果</v>
          </cell>
          <cell r="AQ75" t="str">
            <v>2021-06-15</v>
          </cell>
          <cell r="AR75" t="str">
            <v>梨</v>
          </cell>
        </row>
        <row r="76">
          <cell r="F76" t="str">
            <v>NCP21522700613031285</v>
          </cell>
          <cell r="G76" t="str">
            <v>/</v>
          </cell>
          <cell r="H76" t="str">
            <v>黔南</v>
          </cell>
          <cell r="I76" t="str">
            <v>/</v>
          </cell>
          <cell r="J76" t="str">
            <v>SP2021060725</v>
          </cell>
          <cell r="K76" t="str">
            <v/>
          </cell>
          <cell r="L76" t="str">
            <v>/</v>
          </cell>
          <cell r="M76" t="str">
            <v>瓮安县绿园超市财富星城店</v>
          </cell>
          <cell r="N76" t="str">
            <v>省（区）级</v>
          </cell>
          <cell r="O76" t="str">
            <v>贵州省黔南布依族苗族自治州瓮安县雍阳办事处财富星城一期14号门面</v>
          </cell>
          <cell r="P76" t="str">
            <v>无包装</v>
          </cell>
          <cell r="Q76" t="str">
            <v>92522725MA6GLUEM8U</v>
          </cell>
          <cell r="R76" t="str">
            <v/>
          </cell>
          <cell r="S76" t="str">
            <v>魔雷.西瓜</v>
          </cell>
          <cell r="T76" t="str">
            <v/>
          </cell>
          <cell r="U76" t="str">
            <v>/</v>
          </cell>
          <cell r="V76" t="str">
            <v>2021-06-18</v>
          </cell>
          <cell r="W76" t="str">
            <v>/</v>
          </cell>
          <cell r="X76" t="str">
            <v>合格报告</v>
          </cell>
          <cell r="Y76" t="str">
            <v>城市</v>
          </cell>
          <cell r="Z76" t="str">
            <v>2021-06-29</v>
          </cell>
          <cell r="AA76" t="str">
            <v>26元/kg</v>
          </cell>
          <cell r="AB76" t="str">
            <v>食用农产品</v>
          </cell>
          <cell r="AC76" t="str">
            <v>中国</v>
          </cell>
          <cell r="AD76" t="str">
            <v>杨光祥</v>
          </cell>
          <cell r="AE76" t="str">
            <v>/</v>
          </cell>
          <cell r="AF76" t="str">
            <v>18375031078</v>
          </cell>
          <cell r="AG76" t="str">
            <v>瓮安</v>
          </cell>
          <cell r="AH76" t="str">
            <v>其他</v>
          </cell>
          <cell r="AI76" t="str">
            <v>流通</v>
          </cell>
          <cell r="AJ76" t="str">
            <v>龙青燕、郭淑静</v>
          </cell>
          <cell r="AK76" t="str">
            <v>2021-06-16</v>
          </cell>
          <cell r="AL76" t="str">
            <v>14kg</v>
          </cell>
          <cell r="AM76" t="str">
            <v>4.71</v>
          </cell>
          <cell r="AN76" t="str">
            <v/>
          </cell>
          <cell r="AO76" t="str">
            <v>水果类</v>
          </cell>
          <cell r="AP76" t="str">
            <v>瓜果类水果</v>
          </cell>
          <cell r="AQ76" t="str">
            <v>2021-06-15</v>
          </cell>
          <cell r="AR76" t="str">
            <v>西瓜</v>
          </cell>
        </row>
        <row r="77">
          <cell r="F77" t="str">
            <v>NCP21522700613031286</v>
          </cell>
          <cell r="G77" t="str">
            <v>/</v>
          </cell>
          <cell r="H77" t="str">
            <v>黔南</v>
          </cell>
          <cell r="I77" t="str">
            <v>/</v>
          </cell>
          <cell r="J77" t="str">
            <v>SP2021060726</v>
          </cell>
          <cell r="K77" t="str">
            <v/>
          </cell>
          <cell r="L77" t="str">
            <v>/</v>
          </cell>
          <cell r="M77" t="str">
            <v>瓮安县绿园超市财富星城店</v>
          </cell>
          <cell r="N77" t="str">
            <v>省（区）级</v>
          </cell>
          <cell r="O77" t="str">
            <v>贵州省黔南布依族苗族自治州瓮安县雍阳办事处财富星城一期14号门面</v>
          </cell>
          <cell r="P77" t="str">
            <v>无包装</v>
          </cell>
          <cell r="Q77" t="str">
            <v>92522725MA6GLUEM8U</v>
          </cell>
          <cell r="R77" t="str">
            <v/>
          </cell>
          <cell r="S77" t="str">
            <v>柠檬</v>
          </cell>
          <cell r="T77" t="str">
            <v/>
          </cell>
          <cell r="U77" t="str">
            <v>/</v>
          </cell>
          <cell r="V77" t="str">
            <v>2021-06-18</v>
          </cell>
          <cell r="W77" t="str">
            <v>/</v>
          </cell>
          <cell r="X77" t="str">
            <v>合格报告</v>
          </cell>
          <cell r="Y77" t="str">
            <v>城市</v>
          </cell>
          <cell r="Z77" t="str">
            <v>2021-06-29</v>
          </cell>
          <cell r="AA77" t="str">
            <v>7元/袋</v>
          </cell>
          <cell r="AB77" t="str">
            <v>食用农产品</v>
          </cell>
          <cell r="AC77" t="str">
            <v>中国</v>
          </cell>
          <cell r="AD77" t="str">
            <v>杨光祥</v>
          </cell>
          <cell r="AE77" t="str">
            <v>/</v>
          </cell>
          <cell r="AF77" t="str">
            <v>18375031078</v>
          </cell>
          <cell r="AG77" t="str">
            <v>瓮安</v>
          </cell>
          <cell r="AH77" t="str">
            <v>其他</v>
          </cell>
          <cell r="AI77" t="str">
            <v>流通</v>
          </cell>
          <cell r="AJ77" t="str">
            <v>龙青燕、郭淑静</v>
          </cell>
          <cell r="AK77" t="str">
            <v>2021-06-16</v>
          </cell>
          <cell r="AL77" t="str">
            <v>15kg</v>
          </cell>
          <cell r="AM77" t="str">
            <v>7.0</v>
          </cell>
          <cell r="AN77" t="str">
            <v/>
          </cell>
          <cell r="AO77" t="str">
            <v>水果类</v>
          </cell>
          <cell r="AP77" t="str">
            <v>柑橘类水果</v>
          </cell>
          <cell r="AQ77" t="str">
            <v>2021-06-15</v>
          </cell>
          <cell r="AR77" t="str">
            <v>柠檬</v>
          </cell>
        </row>
        <row r="78">
          <cell r="F78" t="str">
            <v>NCP21522700613031287</v>
          </cell>
          <cell r="G78" t="str">
            <v>/</v>
          </cell>
          <cell r="H78" t="str">
            <v>黔南</v>
          </cell>
          <cell r="I78" t="str">
            <v>/</v>
          </cell>
          <cell r="J78" t="str">
            <v>SP2021060766</v>
          </cell>
          <cell r="K78" t="str">
            <v/>
          </cell>
          <cell r="L78" t="str">
            <v>/</v>
          </cell>
          <cell r="M78" t="str">
            <v>贵定县青雨商贸行</v>
          </cell>
          <cell r="N78" t="str">
            <v>省（区）级</v>
          </cell>
          <cell r="O78" t="str">
            <v>贵州省贵定县云雾镇龙井路97号</v>
          </cell>
          <cell r="P78" t="str">
            <v>无包装</v>
          </cell>
          <cell r="Q78" t="str">
            <v>92522723MAAJYJF48D</v>
          </cell>
          <cell r="R78" t="str">
            <v/>
          </cell>
          <cell r="S78" t="str">
            <v>胡萝卜</v>
          </cell>
          <cell r="T78" t="str">
            <v/>
          </cell>
          <cell r="U78" t="str">
            <v>/</v>
          </cell>
          <cell r="V78" t="str">
            <v>2021-06-22</v>
          </cell>
          <cell r="W78" t="str">
            <v>/</v>
          </cell>
          <cell r="X78" t="str">
            <v>合格报告</v>
          </cell>
          <cell r="Y78" t="str">
            <v>乡镇</v>
          </cell>
          <cell r="Z78" t="str">
            <v>2021-06-29</v>
          </cell>
          <cell r="AA78" t="str">
            <v>4元/kg</v>
          </cell>
          <cell r="AB78" t="str">
            <v>食用农产品</v>
          </cell>
          <cell r="AC78" t="str">
            <v>中国</v>
          </cell>
          <cell r="AD78" t="str">
            <v>焦夜星</v>
          </cell>
          <cell r="AE78" t="str">
            <v>/</v>
          </cell>
          <cell r="AF78" t="str">
            <v>15885422402</v>
          </cell>
          <cell r="AG78" t="str">
            <v>贵定</v>
          </cell>
          <cell r="AH78" t="str">
            <v>农贸市场</v>
          </cell>
          <cell r="AI78" t="str">
            <v>流通</v>
          </cell>
          <cell r="AJ78" t="str">
            <v>韦洁婷、熊军</v>
          </cell>
          <cell r="AK78" t="str">
            <v>2021-06-17</v>
          </cell>
          <cell r="AL78" t="str">
            <v>50kg</v>
          </cell>
          <cell r="AM78" t="str">
            <v>2.65</v>
          </cell>
          <cell r="AN78" t="str">
            <v/>
          </cell>
          <cell r="AO78" t="str">
            <v>蔬菜</v>
          </cell>
          <cell r="AP78" t="str">
            <v>根茎类和薯芋类蔬菜</v>
          </cell>
          <cell r="AQ78" t="str">
            <v>2021-06-16</v>
          </cell>
          <cell r="AR78" t="str">
            <v>胡萝卜</v>
          </cell>
        </row>
        <row r="79">
          <cell r="F79" t="str">
            <v>NCP21522700613031288</v>
          </cell>
          <cell r="G79" t="str">
            <v>/</v>
          </cell>
          <cell r="H79" t="str">
            <v>黔南</v>
          </cell>
          <cell r="I79" t="str">
            <v>/</v>
          </cell>
          <cell r="J79" t="str">
            <v>SP2021060767</v>
          </cell>
          <cell r="K79" t="str">
            <v/>
          </cell>
          <cell r="L79" t="str">
            <v>/</v>
          </cell>
          <cell r="M79" t="str">
            <v>贵定县青雨商贸行</v>
          </cell>
          <cell r="N79" t="str">
            <v>省（区）级</v>
          </cell>
          <cell r="O79" t="str">
            <v>贵州省贵定县云雾镇龙井路97号</v>
          </cell>
          <cell r="P79" t="str">
            <v>无包装</v>
          </cell>
          <cell r="Q79" t="str">
            <v>92522723MAAJYJF48D</v>
          </cell>
          <cell r="R79" t="str">
            <v/>
          </cell>
          <cell r="S79" t="str">
            <v>生姜</v>
          </cell>
          <cell r="T79" t="str">
            <v/>
          </cell>
          <cell r="U79" t="str">
            <v>/</v>
          </cell>
          <cell r="V79" t="str">
            <v>2021-06-22</v>
          </cell>
          <cell r="W79" t="str">
            <v>/</v>
          </cell>
          <cell r="X79" t="str">
            <v>合格报告</v>
          </cell>
          <cell r="Y79" t="str">
            <v>乡镇</v>
          </cell>
          <cell r="Z79" t="str">
            <v>2021-06-29</v>
          </cell>
          <cell r="AA79" t="str">
            <v>14元/kg</v>
          </cell>
          <cell r="AB79" t="str">
            <v>食用农产品</v>
          </cell>
          <cell r="AC79" t="str">
            <v>中国</v>
          </cell>
          <cell r="AD79" t="str">
            <v>焦夜星</v>
          </cell>
          <cell r="AE79" t="str">
            <v>/</v>
          </cell>
          <cell r="AF79" t="str">
            <v>15885422402</v>
          </cell>
          <cell r="AG79" t="str">
            <v>贵定</v>
          </cell>
          <cell r="AH79" t="str">
            <v>农贸市场</v>
          </cell>
          <cell r="AI79" t="str">
            <v>流通</v>
          </cell>
          <cell r="AJ79" t="str">
            <v>韦洁婷、熊军</v>
          </cell>
          <cell r="AK79" t="str">
            <v>2021-06-17</v>
          </cell>
          <cell r="AL79" t="str">
            <v>35kg</v>
          </cell>
          <cell r="AM79" t="str">
            <v>2.7</v>
          </cell>
          <cell r="AN79" t="str">
            <v/>
          </cell>
          <cell r="AO79" t="str">
            <v>蔬菜</v>
          </cell>
          <cell r="AP79" t="str">
            <v>根茎类和薯芋类蔬菜</v>
          </cell>
          <cell r="AQ79" t="str">
            <v>2021-06-16</v>
          </cell>
          <cell r="AR79" t="str">
            <v>姜</v>
          </cell>
        </row>
        <row r="80">
          <cell r="F80" t="str">
            <v>NCP21522700613031289</v>
          </cell>
          <cell r="G80" t="str">
            <v>/</v>
          </cell>
          <cell r="H80" t="str">
            <v>黔南</v>
          </cell>
          <cell r="I80" t="str">
            <v>/</v>
          </cell>
          <cell r="J80" t="str">
            <v>SP2021060768</v>
          </cell>
          <cell r="K80" t="str">
            <v/>
          </cell>
          <cell r="L80" t="str">
            <v>/</v>
          </cell>
          <cell r="M80" t="str">
            <v>贵定县青雨商贸行</v>
          </cell>
          <cell r="N80" t="str">
            <v>省（区）级</v>
          </cell>
          <cell r="O80" t="str">
            <v>贵州省贵定县云雾镇龙井路97号</v>
          </cell>
          <cell r="P80" t="str">
            <v>无包装</v>
          </cell>
          <cell r="Q80" t="str">
            <v>92522723MAAJYJF48D</v>
          </cell>
          <cell r="R80" t="str">
            <v/>
          </cell>
          <cell r="S80" t="str">
            <v>西红柿</v>
          </cell>
          <cell r="T80" t="str">
            <v/>
          </cell>
          <cell r="U80" t="str">
            <v>/</v>
          </cell>
          <cell r="V80" t="str">
            <v>2021-06-18</v>
          </cell>
          <cell r="W80" t="str">
            <v>/</v>
          </cell>
          <cell r="X80" t="str">
            <v>合格报告</v>
          </cell>
          <cell r="Y80" t="str">
            <v>乡镇</v>
          </cell>
          <cell r="Z80" t="str">
            <v>2021-06-29</v>
          </cell>
          <cell r="AA80" t="str">
            <v>5元/kg</v>
          </cell>
          <cell r="AB80" t="str">
            <v>食用农产品</v>
          </cell>
          <cell r="AC80" t="str">
            <v>中国</v>
          </cell>
          <cell r="AD80" t="str">
            <v>焦夜星</v>
          </cell>
          <cell r="AE80" t="str">
            <v>/</v>
          </cell>
          <cell r="AF80" t="str">
            <v>15885422402</v>
          </cell>
          <cell r="AG80" t="str">
            <v>贵定</v>
          </cell>
          <cell r="AH80" t="str">
            <v>农贸市场</v>
          </cell>
          <cell r="AI80" t="str">
            <v>流通</v>
          </cell>
          <cell r="AJ80" t="str">
            <v>韦洁婷、熊军</v>
          </cell>
          <cell r="AK80" t="str">
            <v>2021-06-17</v>
          </cell>
          <cell r="AL80" t="str">
            <v>50kg</v>
          </cell>
          <cell r="AM80" t="str">
            <v>2.65</v>
          </cell>
          <cell r="AN80" t="str">
            <v/>
          </cell>
          <cell r="AO80" t="str">
            <v>蔬菜</v>
          </cell>
          <cell r="AP80" t="str">
            <v>茄果类蔬菜</v>
          </cell>
          <cell r="AQ80" t="str">
            <v>2021-06-16</v>
          </cell>
          <cell r="AR80" t="str">
            <v>番茄</v>
          </cell>
        </row>
        <row r="81">
          <cell r="F81" t="str">
            <v>NCP21522700613031290</v>
          </cell>
          <cell r="G81" t="str">
            <v>/</v>
          </cell>
          <cell r="H81" t="str">
            <v>黔南</v>
          </cell>
          <cell r="I81" t="str">
            <v>/</v>
          </cell>
          <cell r="J81" t="str">
            <v>SP2021060769</v>
          </cell>
          <cell r="K81" t="str">
            <v/>
          </cell>
          <cell r="L81" t="str">
            <v>/</v>
          </cell>
          <cell r="M81" t="str">
            <v>贵定县青雨商贸行</v>
          </cell>
          <cell r="N81" t="str">
            <v>省（区）级</v>
          </cell>
          <cell r="O81" t="str">
            <v>贵州省贵定县云雾镇龙井路97号</v>
          </cell>
          <cell r="P81" t="str">
            <v>无包装</v>
          </cell>
          <cell r="Q81" t="str">
            <v>92522723MAAJYJF48D</v>
          </cell>
          <cell r="R81" t="str">
            <v/>
          </cell>
          <cell r="S81" t="str">
            <v>大白菜</v>
          </cell>
          <cell r="T81" t="str">
            <v/>
          </cell>
          <cell r="U81" t="str">
            <v>/</v>
          </cell>
          <cell r="V81" t="str">
            <v>2021-06-22</v>
          </cell>
          <cell r="W81" t="str">
            <v>/</v>
          </cell>
          <cell r="X81" t="str">
            <v>合格报告</v>
          </cell>
          <cell r="Y81" t="str">
            <v>乡镇</v>
          </cell>
          <cell r="Z81" t="str">
            <v>2021-06-29</v>
          </cell>
          <cell r="AA81" t="str">
            <v>3元/kg</v>
          </cell>
          <cell r="AB81" t="str">
            <v>食用农产品</v>
          </cell>
          <cell r="AC81" t="str">
            <v>中国</v>
          </cell>
          <cell r="AD81" t="str">
            <v>焦夜星</v>
          </cell>
          <cell r="AE81" t="str">
            <v>/</v>
          </cell>
          <cell r="AF81" t="str">
            <v>15885422402</v>
          </cell>
          <cell r="AG81" t="str">
            <v>贵定</v>
          </cell>
          <cell r="AH81" t="str">
            <v>农贸市场</v>
          </cell>
          <cell r="AI81" t="str">
            <v>流通</v>
          </cell>
          <cell r="AJ81" t="str">
            <v>韦洁婷、熊军</v>
          </cell>
          <cell r="AK81" t="str">
            <v>2021-06-17</v>
          </cell>
          <cell r="AL81" t="str">
            <v>136kg</v>
          </cell>
          <cell r="AM81" t="str">
            <v>3.3</v>
          </cell>
          <cell r="AN81" t="str">
            <v/>
          </cell>
          <cell r="AO81" t="str">
            <v>蔬菜</v>
          </cell>
          <cell r="AP81" t="str">
            <v>叶菜类蔬菜</v>
          </cell>
          <cell r="AQ81" t="str">
            <v>2021-06-16</v>
          </cell>
          <cell r="AR81" t="str">
            <v>大白菜</v>
          </cell>
        </row>
        <row r="82">
          <cell r="F82" t="str">
            <v>NCP21522700613031291</v>
          </cell>
          <cell r="G82" t="str">
            <v>/</v>
          </cell>
          <cell r="H82" t="str">
            <v>黔南</v>
          </cell>
          <cell r="I82" t="str">
            <v>/</v>
          </cell>
          <cell r="J82" t="str">
            <v>SP2021060770</v>
          </cell>
          <cell r="K82" t="str">
            <v/>
          </cell>
          <cell r="L82" t="str">
            <v>/</v>
          </cell>
          <cell r="M82" t="str">
            <v>贵定县青雨商贸行</v>
          </cell>
          <cell r="N82" t="str">
            <v>省（区）级</v>
          </cell>
          <cell r="O82" t="str">
            <v>贵州省贵定县云雾镇龙井路97号</v>
          </cell>
          <cell r="P82" t="str">
            <v>无包装</v>
          </cell>
          <cell r="Q82" t="str">
            <v>92522723MAAJYJF48D</v>
          </cell>
          <cell r="R82" t="str">
            <v/>
          </cell>
          <cell r="S82" t="str">
            <v>普通白菜（青口白）</v>
          </cell>
          <cell r="T82" t="str">
            <v/>
          </cell>
          <cell r="U82" t="str">
            <v>/</v>
          </cell>
          <cell r="V82" t="str">
            <v>2021-06-22</v>
          </cell>
          <cell r="W82" t="str">
            <v>/</v>
          </cell>
          <cell r="X82" t="str">
            <v>合格报告</v>
          </cell>
          <cell r="Y82" t="str">
            <v>乡镇</v>
          </cell>
          <cell r="Z82" t="str">
            <v>2021-06-29</v>
          </cell>
          <cell r="AA82" t="str">
            <v>3元/kg</v>
          </cell>
          <cell r="AB82" t="str">
            <v>食用农产品</v>
          </cell>
          <cell r="AC82" t="str">
            <v>中国</v>
          </cell>
          <cell r="AD82" t="str">
            <v>焦夜星</v>
          </cell>
          <cell r="AE82" t="str">
            <v>/</v>
          </cell>
          <cell r="AF82" t="str">
            <v>15885422402</v>
          </cell>
          <cell r="AG82" t="str">
            <v>贵定</v>
          </cell>
          <cell r="AH82" t="str">
            <v>农贸市场</v>
          </cell>
          <cell r="AI82" t="str">
            <v>流通</v>
          </cell>
          <cell r="AJ82" t="str">
            <v>韦洁婷、熊军</v>
          </cell>
          <cell r="AK82" t="str">
            <v>2021-06-17</v>
          </cell>
          <cell r="AL82" t="str">
            <v>50kg</v>
          </cell>
          <cell r="AM82" t="str">
            <v>2.6</v>
          </cell>
          <cell r="AN82" t="str">
            <v/>
          </cell>
          <cell r="AO82" t="str">
            <v>蔬菜</v>
          </cell>
          <cell r="AP82" t="str">
            <v>叶菜类蔬菜</v>
          </cell>
          <cell r="AQ82" t="str">
            <v>2021-06-16</v>
          </cell>
          <cell r="AR82" t="str">
            <v>普通白菜</v>
          </cell>
        </row>
        <row r="83">
          <cell r="F83" t="str">
            <v>NCP21522700613031292</v>
          </cell>
          <cell r="G83" t="str">
            <v>/</v>
          </cell>
          <cell r="H83" t="str">
            <v>黔南</v>
          </cell>
          <cell r="I83" t="str">
            <v>/</v>
          </cell>
          <cell r="J83" t="str">
            <v>SP2021060771</v>
          </cell>
          <cell r="K83" t="str">
            <v/>
          </cell>
          <cell r="L83" t="str">
            <v>/</v>
          </cell>
          <cell r="M83" t="str">
            <v>贵定县青雨商贸行</v>
          </cell>
          <cell r="N83" t="str">
            <v>省（区）级</v>
          </cell>
          <cell r="O83" t="str">
            <v>贵州省贵定县云雾镇龙井路97号</v>
          </cell>
          <cell r="P83" t="str">
            <v>无包装</v>
          </cell>
          <cell r="Q83" t="str">
            <v>92522723MAAJYJF48D</v>
          </cell>
          <cell r="R83" t="str">
            <v/>
          </cell>
          <cell r="S83" t="str">
            <v>山药</v>
          </cell>
          <cell r="T83" t="str">
            <v/>
          </cell>
          <cell r="U83" t="str">
            <v>/</v>
          </cell>
          <cell r="V83" t="str">
            <v>2021-06-22</v>
          </cell>
          <cell r="W83" t="str">
            <v>/</v>
          </cell>
          <cell r="X83" t="str">
            <v>合格报告</v>
          </cell>
          <cell r="Y83" t="str">
            <v>乡镇</v>
          </cell>
          <cell r="Z83" t="str">
            <v>2021-06-29</v>
          </cell>
          <cell r="AA83" t="str">
            <v>10元/kg</v>
          </cell>
          <cell r="AB83" t="str">
            <v>食用农产品</v>
          </cell>
          <cell r="AC83" t="str">
            <v>中国</v>
          </cell>
          <cell r="AD83" t="str">
            <v>焦夜星</v>
          </cell>
          <cell r="AE83" t="str">
            <v>/</v>
          </cell>
          <cell r="AF83" t="str">
            <v>15885422402</v>
          </cell>
          <cell r="AG83" t="str">
            <v>贵定</v>
          </cell>
          <cell r="AH83" t="str">
            <v>农贸市场</v>
          </cell>
          <cell r="AI83" t="str">
            <v>流通</v>
          </cell>
          <cell r="AJ83" t="str">
            <v>韦洁婷、熊军</v>
          </cell>
          <cell r="AK83" t="str">
            <v>2021-06-17</v>
          </cell>
          <cell r="AL83" t="str">
            <v>37kg</v>
          </cell>
          <cell r="AM83" t="str">
            <v>2.5</v>
          </cell>
          <cell r="AN83" t="str">
            <v/>
          </cell>
          <cell r="AO83" t="str">
            <v>蔬菜</v>
          </cell>
          <cell r="AP83" t="str">
            <v>根茎类和薯芋类蔬菜</v>
          </cell>
          <cell r="AQ83" t="str">
            <v>2021-06-16</v>
          </cell>
          <cell r="AR83" t="str">
            <v>山药</v>
          </cell>
        </row>
        <row r="84">
          <cell r="F84" t="str">
            <v>NCP21522700613031293</v>
          </cell>
          <cell r="G84" t="str">
            <v>/</v>
          </cell>
          <cell r="H84" t="str">
            <v>黔南</v>
          </cell>
          <cell r="I84" t="str">
            <v>/</v>
          </cell>
          <cell r="J84" t="str">
            <v>SP2021060772</v>
          </cell>
          <cell r="K84" t="str">
            <v/>
          </cell>
          <cell r="L84" t="str">
            <v>/</v>
          </cell>
          <cell r="M84" t="str">
            <v>贵定县青雨商贸行</v>
          </cell>
          <cell r="N84" t="str">
            <v>省（区）级</v>
          </cell>
          <cell r="O84" t="str">
            <v>贵州省贵定县云雾镇龙井路97号</v>
          </cell>
          <cell r="P84" t="str">
            <v>无包装</v>
          </cell>
          <cell r="Q84" t="str">
            <v>92522723MAAJYJF48D</v>
          </cell>
          <cell r="R84" t="str">
            <v/>
          </cell>
          <cell r="S84" t="str">
            <v>线椒</v>
          </cell>
          <cell r="T84" t="str">
            <v/>
          </cell>
          <cell r="U84" t="str">
            <v>/</v>
          </cell>
          <cell r="V84" t="str">
            <v>2021-06-22</v>
          </cell>
          <cell r="W84" t="str">
            <v>/</v>
          </cell>
          <cell r="X84" t="str">
            <v>合格报告</v>
          </cell>
          <cell r="Y84" t="str">
            <v>乡镇</v>
          </cell>
          <cell r="Z84" t="str">
            <v>2021-06-29</v>
          </cell>
          <cell r="AA84" t="str">
            <v>6元/kg</v>
          </cell>
          <cell r="AB84" t="str">
            <v>食用农产品</v>
          </cell>
          <cell r="AC84" t="str">
            <v>中国</v>
          </cell>
          <cell r="AD84" t="str">
            <v>焦夜星</v>
          </cell>
          <cell r="AE84" t="str">
            <v>/</v>
          </cell>
          <cell r="AF84" t="str">
            <v>15885422402</v>
          </cell>
          <cell r="AG84" t="str">
            <v>贵定</v>
          </cell>
          <cell r="AH84" t="str">
            <v>农贸市场</v>
          </cell>
          <cell r="AI84" t="str">
            <v>流通</v>
          </cell>
          <cell r="AJ84" t="str">
            <v>韦洁婷、熊军</v>
          </cell>
          <cell r="AK84" t="str">
            <v>2021-06-17</v>
          </cell>
          <cell r="AL84" t="str">
            <v>60kg</v>
          </cell>
          <cell r="AM84" t="str">
            <v>2.65</v>
          </cell>
          <cell r="AN84" t="str">
            <v/>
          </cell>
          <cell r="AO84" t="str">
            <v>蔬菜</v>
          </cell>
          <cell r="AP84" t="str">
            <v>茄果类蔬菜</v>
          </cell>
          <cell r="AQ84" t="str">
            <v>2021-06-16</v>
          </cell>
          <cell r="AR84" t="str">
            <v>辣椒</v>
          </cell>
        </row>
        <row r="85">
          <cell r="F85" t="str">
            <v>NCP21522700613031294</v>
          </cell>
          <cell r="G85" t="str">
            <v>/</v>
          </cell>
          <cell r="H85" t="str">
            <v>黔南</v>
          </cell>
          <cell r="I85" t="str">
            <v>/</v>
          </cell>
          <cell r="J85" t="str">
            <v>SP2021060773</v>
          </cell>
          <cell r="K85" t="str">
            <v/>
          </cell>
          <cell r="L85" t="str">
            <v>/</v>
          </cell>
          <cell r="M85" t="str">
            <v>贵定县青雨商贸行</v>
          </cell>
          <cell r="N85" t="str">
            <v>省（区）级</v>
          </cell>
          <cell r="O85" t="str">
            <v>贵州省贵定县云雾镇龙井路97号</v>
          </cell>
          <cell r="P85" t="str">
            <v>无包装</v>
          </cell>
          <cell r="Q85" t="str">
            <v>92522723MAAJYJF48D</v>
          </cell>
          <cell r="R85" t="str">
            <v/>
          </cell>
          <cell r="S85" t="str">
            <v>黄瓜</v>
          </cell>
          <cell r="T85" t="str">
            <v/>
          </cell>
          <cell r="U85" t="str">
            <v>/</v>
          </cell>
          <cell r="V85" t="str">
            <v>2021-06-18</v>
          </cell>
          <cell r="W85" t="str">
            <v>/</v>
          </cell>
          <cell r="X85" t="str">
            <v>合格报告</v>
          </cell>
          <cell r="Y85" t="str">
            <v>乡镇</v>
          </cell>
          <cell r="Z85" t="str">
            <v>2021-06-29</v>
          </cell>
          <cell r="AA85" t="str">
            <v>6元/kg</v>
          </cell>
          <cell r="AB85" t="str">
            <v>食用农产品</v>
          </cell>
          <cell r="AC85" t="str">
            <v>中国</v>
          </cell>
          <cell r="AD85" t="str">
            <v>焦夜星</v>
          </cell>
          <cell r="AE85" t="str">
            <v>/</v>
          </cell>
          <cell r="AF85" t="str">
            <v>15885422402</v>
          </cell>
          <cell r="AG85" t="str">
            <v>贵定</v>
          </cell>
          <cell r="AH85" t="str">
            <v>农贸市场</v>
          </cell>
          <cell r="AI85" t="str">
            <v>流通</v>
          </cell>
          <cell r="AJ85" t="str">
            <v>韦洁婷、熊军</v>
          </cell>
          <cell r="AK85" t="str">
            <v>2021-06-17</v>
          </cell>
          <cell r="AL85" t="str">
            <v>25kg</v>
          </cell>
          <cell r="AM85" t="str">
            <v>2.52</v>
          </cell>
          <cell r="AN85" t="str">
            <v/>
          </cell>
          <cell r="AO85" t="str">
            <v>蔬菜</v>
          </cell>
          <cell r="AP85" t="str">
            <v>瓜类蔬菜</v>
          </cell>
          <cell r="AQ85" t="str">
            <v>2021-06-16</v>
          </cell>
          <cell r="AR85" t="str">
            <v>黄瓜</v>
          </cell>
        </row>
        <row r="86">
          <cell r="F86" t="str">
            <v>NCP21522700613031295</v>
          </cell>
          <cell r="G86" t="str">
            <v>/</v>
          </cell>
          <cell r="H86" t="str">
            <v>黔南</v>
          </cell>
          <cell r="I86" t="str">
            <v>/</v>
          </cell>
          <cell r="J86" t="str">
            <v>SP2021060774</v>
          </cell>
          <cell r="K86" t="str">
            <v/>
          </cell>
          <cell r="L86" t="str">
            <v>/</v>
          </cell>
          <cell r="M86" t="str">
            <v>贵定县青雨商贸行</v>
          </cell>
          <cell r="N86" t="str">
            <v>省（区）级</v>
          </cell>
          <cell r="O86" t="str">
            <v>贵州省贵定县云雾镇龙井路97号</v>
          </cell>
          <cell r="P86" t="str">
            <v>无包装</v>
          </cell>
          <cell r="Q86" t="str">
            <v>92522723MAAJYJF48D</v>
          </cell>
          <cell r="R86" t="str">
            <v/>
          </cell>
          <cell r="S86" t="str">
            <v>圆茄子</v>
          </cell>
          <cell r="T86" t="str">
            <v/>
          </cell>
          <cell r="U86" t="str">
            <v>/</v>
          </cell>
          <cell r="V86" t="str">
            <v>2021-06-22</v>
          </cell>
          <cell r="W86" t="str">
            <v>/</v>
          </cell>
          <cell r="X86" t="str">
            <v>合格报告</v>
          </cell>
          <cell r="Y86" t="str">
            <v>乡镇</v>
          </cell>
          <cell r="Z86" t="str">
            <v>2021-06-29</v>
          </cell>
          <cell r="AA86" t="str">
            <v>6元/kg</v>
          </cell>
          <cell r="AB86" t="str">
            <v>食用农产品</v>
          </cell>
          <cell r="AC86" t="str">
            <v>中国</v>
          </cell>
          <cell r="AD86" t="str">
            <v>焦夜星</v>
          </cell>
          <cell r="AE86" t="str">
            <v>/</v>
          </cell>
          <cell r="AF86" t="str">
            <v>15885422402</v>
          </cell>
          <cell r="AG86" t="str">
            <v>贵定</v>
          </cell>
          <cell r="AH86" t="str">
            <v>农贸市场</v>
          </cell>
          <cell r="AI86" t="str">
            <v>流通</v>
          </cell>
          <cell r="AJ86" t="str">
            <v>韦洁婷、熊军</v>
          </cell>
          <cell r="AK86" t="str">
            <v>2021-06-17</v>
          </cell>
          <cell r="AL86" t="str">
            <v>25kg</v>
          </cell>
          <cell r="AM86" t="str">
            <v>2.65</v>
          </cell>
          <cell r="AN86" t="str">
            <v/>
          </cell>
          <cell r="AO86" t="str">
            <v>蔬菜</v>
          </cell>
          <cell r="AP86" t="str">
            <v>茄果类蔬菜</v>
          </cell>
          <cell r="AQ86" t="str">
            <v>2021-06-16</v>
          </cell>
          <cell r="AR86" t="str">
            <v>茄子</v>
          </cell>
        </row>
        <row r="87">
          <cell r="F87" t="str">
            <v>NCP21522700613031296</v>
          </cell>
          <cell r="G87" t="str">
            <v>/</v>
          </cell>
          <cell r="H87" t="str">
            <v>黔南</v>
          </cell>
          <cell r="I87" t="str">
            <v>/</v>
          </cell>
          <cell r="J87" t="str">
            <v>SP2021060775</v>
          </cell>
          <cell r="K87" t="str">
            <v/>
          </cell>
          <cell r="L87" t="str">
            <v>/</v>
          </cell>
          <cell r="M87" t="str">
            <v>周兴燕蔬菜摊</v>
          </cell>
          <cell r="N87" t="str">
            <v>省（区）级</v>
          </cell>
          <cell r="O87" t="str">
            <v>贵州省贵定县云雾镇农贸市场摊位规划区</v>
          </cell>
          <cell r="P87" t="str">
            <v>无包装</v>
          </cell>
          <cell r="Q87" t="str">
            <v>92522723MAAK3HGD4A</v>
          </cell>
          <cell r="R87" t="str">
            <v/>
          </cell>
          <cell r="S87" t="str">
            <v>山药</v>
          </cell>
          <cell r="T87" t="str">
            <v/>
          </cell>
          <cell r="U87" t="str">
            <v>/</v>
          </cell>
          <cell r="V87" t="str">
            <v>2021-06-18</v>
          </cell>
          <cell r="W87" t="str">
            <v>/</v>
          </cell>
          <cell r="X87" t="str">
            <v>合格报告</v>
          </cell>
          <cell r="Y87" t="str">
            <v>乡镇</v>
          </cell>
          <cell r="Z87" t="str">
            <v>2021-06-29</v>
          </cell>
          <cell r="AA87" t="str">
            <v>8元/kg</v>
          </cell>
          <cell r="AB87" t="str">
            <v>食用农产品</v>
          </cell>
          <cell r="AC87" t="str">
            <v>中国</v>
          </cell>
          <cell r="AD87" t="str">
            <v>周兴燕</v>
          </cell>
          <cell r="AE87" t="str">
            <v>/</v>
          </cell>
          <cell r="AF87" t="str">
            <v>18744796460</v>
          </cell>
          <cell r="AG87" t="str">
            <v>贵定</v>
          </cell>
          <cell r="AH87" t="str">
            <v>农贸市场</v>
          </cell>
          <cell r="AI87" t="str">
            <v>流通</v>
          </cell>
          <cell r="AJ87" t="str">
            <v>韦洁婷、熊军</v>
          </cell>
          <cell r="AK87" t="str">
            <v>2021-06-17</v>
          </cell>
          <cell r="AL87" t="str">
            <v>25kg</v>
          </cell>
          <cell r="AM87" t="str">
            <v>2.62</v>
          </cell>
          <cell r="AN87" t="str">
            <v/>
          </cell>
          <cell r="AO87" t="str">
            <v>蔬菜</v>
          </cell>
          <cell r="AP87" t="str">
            <v>根茎类和薯芋类蔬菜</v>
          </cell>
          <cell r="AQ87" t="str">
            <v>2021-06-16</v>
          </cell>
          <cell r="AR87" t="str">
            <v>山药</v>
          </cell>
        </row>
        <row r="88">
          <cell r="F88" t="str">
            <v>NCP21522700613031297</v>
          </cell>
          <cell r="G88" t="str">
            <v>/</v>
          </cell>
          <cell r="H88" t="str">
            <v>黔南</v>
          </cell>
          <cell r="I88" t="str">
            <v>/</v>
          </cell>
          <cell r="J88" t="str">
            <v>SP2021060776</v>
          </cell>
          <cell r="K88" t="str">
            <v/>
          </cell>
          <cell r="L88" t="str">
            <v>/</v>
          </cell>
          <cell r="M88" t="str">
            <v>福泉市马场坪世纪联华超市</v>
          </cell>
          <cell r="N88" t="str">
            <v>省（区）级</v>
          </cell>
          <cell r="O88" t="str">
            <v>贵州省黔南布依族苗族自治州福泉市马场坪办事处阳光花园AB栋一层</v>
          </cell>
          <cell r="P88" t="str">
            <v>无包装</v>
          </cell>
          <cell r="Q88" t="str">
            <v>92522702MA6E3G3C8H</v>
          </cell>
          <cell r="R88" t="str">
            <v/>
          </cell>
          <cell r="S88" t="str">
            <v>四季豆</v>
          </cell>
          <cell r="T88" t="str">
            <v/>
          </cell>
          <cell r="U88" t="str">
            <v>/</v>
          </cell>
          <cell r="V88" t="str">
            <v>2021-06-22</v>
          </cell>
          <cell r="W88" t="str">
            <v>/</v>
          </cell>
          <cell r="X88" t="str">
            <v>合格报告</v>
          </cell>
          <cell r="Y88" t="str">
            <v>乡镇</v>
          </cell>
          <cell r="Z88" t="str">
            <v>2021-06-29</v>
          </cell>
          <cell r="AA88" t="str">
            <v>5.96元/kg</v>
          </cell>
          <cell r="AB88" t="str">
            <v>食用农产品</v>
          </cell>
          <cell r="AC88" t="str">
            <v>中国</v>
          </cell>
          <cell r="AD88" t="str">
            <v>罗文</v>
          </cell>
          <cell r="AE88" t="str">
            <v>/</v>
          </cell>
          <cell r="AF88" t="str">
            <v>13396888699</v>
          </cell>
          <cell r="AG88" t="str">
            <v>福泉</v>
          </cell>
          <cell r="AH88" t="str">
            <v>超市</v>
          </cell>
          <cell r="AI88" t="str">
            <v>流通</v>
          </cell>
          <cell r="AJ88" t="str">
            <v>伍泽波、朱文博</v>
          </cell>
          <cell r="AK88" t="str">
            <v>2021-06-17</v>
          </cell>
          <cell r="AL88" t="str">
            <v>5kg</v>
          </cell>
          <cell r="AM88" t="str">
            <v>2.617</v>
          </cell>
          <cell r="AN88" t="str">
            <v/>
          </cell>
          <cell r="AO88" t="str">
            <v>蔬菜</v>
          </cell>
          <cell r="AP88" t="str">
            <v>豆类蔬菜</v>
          </cell>
          <cell r="AQ88" t="str">
            <v>2021-06-17</v>
          </cell>
          <cell r="AR88" t="str">
            <v>菜豆</v>
          </cell>
        </row>
        <row r="89">
          <cell r="F89" t="str">
            <v>NCP21522700613031298</v>
          </cell>
          <cell r="G89" t="str">
            <v>/</v>
          </cell>
          <cell r="H89" t="str">
            <v>黔南</v>
          </cell>
          <cell r="I89" t="str">
            <v>/</v>
          </cell>
          <cell r="J89" t="str">
            <v>SP2021060777</v>
          </cell>
          <cell r="K89" t="str">
            <v/>
          </cell>
          <cell r="L89" t="str">
            <v>/</v>
          </cell>
          <cell r="M89" t="str">
            <v>福泉市马场坪世纪联华超市</v>
          </cell>
          <cell r="N89" t="str">
            <v>省（区）级</v>
          </cell>
          <cell r="O89" t="str">
            <v>贵州省黔南布依族苗族自治州福泉市马场坪办事处阳光花园AB栋一层</v>
          </cell>
          <cell r="P89" t="str">
            <v>无包装</v>
          </cell>
          <cell r="Q89" t="str">
            <v>92522702MA6E3G3C8H</v>
          </cell>
          <cell r="R89" t="str">
            <v/>
          </cell>
          <cell r="S89" t="str">
            <v>黄瓜</v>
          </cell>
          <cell r="T89" t="str">
            <v/>
          </cell>
          <cell r="U89" t="str">
            <v>/</v>
          </cell>
          <cell r="V89" t="str">
            <v>2021-06-22</v>
          </cell>
          <cell r="W89" t="str">
            <v>/</v>
          </cell>
          <cell r="X89" t="str">
            <v>合格报告</v>
          </cell>
          <cell r="Y89" t="str">
            <v>乡镇</v>
          </cell>
          <cell r="Z89" t="str">
            <v>2021-06-29</v>
          </cell>
          <cell r="AA89" t="str">
            <v>5.96元/kg</v>
          </cell>
          <cell r="AB89" t="str">
            <v>食用农产品</v>
          </cell>
          <cell r="AC89" t="str">
            <v>中国</v>
          </cell>
          <cell r="AD89" t="str">
            <v>罗文</v>
          </cell>
          <cell r="AE89" t="str">
            <v>/</v>
          </cell>
          <cell r="AF89" t="str">
            <v>13396888699</v>
          </cell>
          <cell r="AG89" t="str">
            <v>福泉</v>
          </cell>
          <cell r="AH89" t="str">
            <v>超市</v>
          </cell>
          <cell r="AI89" t="str">
            <v>流通</v>
          </cell>
          <cell r="AJ89" t="str">
            <v>伍泽波、朱文博</v>
          </cell>
          <cell r="AK89" t="str">
            <v>2021-06-17</v>
          </cell>
          <cell r="AL89" t="str">
            <v>15kg</v>
          </cell>
          <cell r="AM89" t="str">
            <v>2.517</v>
          </cell>
          <cell r="AN89" t="str">
            <v/>
          </cell>
          <cell r="AO89" t="str">
            <v>蔬菜</v>
          </cell>
          <cell r="AP89" t="str">
            <v>瓜类蔬菜</v>
          </cell>
          <cell r="AQ89" t="str">
            <v>2021-06-16</v>
          </cell>
          <cell r="AR89" t="str">
            <v>黄瓜</v>
          </cell>
        </row>
        <row r="90">
          <cell r="F90" t="str">
            <v>NCP21522700613031299</v>
          </cell>
          <cell r="G90" t="str">
            <v>/</v>
          </cell>
          <cell r="H90" t="str">
            <v>黔南</v>
          </cell>
          <cell r="I90" t="str">
            <v>/</v>
          </cell>
          <cell r="J90" t="str">
            <v>SP2021060778</v>
          </cell>
          <cell r="K90" t="str">
            <v/>
          </cell>
          <cell r="L90" t="str">
            <v>/</v>
          </cell>
          <cell r="M90" t="str">
            <v>福泉市马场坪世纪联华超市</v>
          </cell>
          <cell r="N90" t="str">
            <v>省（区）级</v>
          </cell>
          <cell r="O90" t="str">
            <v>贵州省黔南布依族苗族自治州福泉市马场坪办事处阳光花园AB栋一层</v>
          </cell>
          <cell r="P90" t="str">
            <v>无包装</v>
          </cell>
          <cell r="Q90" t="str">
            <v>92522702MA6E3G3C8H</v>
          </cell>
          <cell r="R90" t="str">
            <v/>
          </cell>
          <cell r="S90" t="str">
            <v>茄子</v>
          </cell>
          <cell r="T90" t="str">
            <v/>
          </cell>
          <cell r="U90" t="str">
            <v>/</v>
          </cell>
          <cell r="V90" t="str">
            <v>2021-06-22</v>
          </cell>
          <cell r="W90" t="str">
            <v>/</v>
          </cell>
          <cell r="X90" t="str">
            <v>合格报告</v>
          </cell>
          <cell r="Y90" t="str">
            <v>乡镇</v>
          </cell>
          <cell r="Z90" t="str">
            <v>2021-06-29</v>
          </cell>
          <cell r="AA90" t="str">
            <v>4.96元/kg</v>
          </cell>
          <cell r="AB90" t="str">
            <v>食用农产品</v>
          </cell>
          <cell r="AC90" t="str">
            <v>中国</v>
          </cell>
          <cell r="AD90" t="str">
            <v>罗文</v>
          </cell>
          <cell r="AE90" t="str">
            <v>/</v>
          </cell>
          <cell r="AF90" t="str">
            <v>13396888699</v>
          </cell>
          <cell r="AG90" t="str">
            <v>福泉</v>
          </cell>
          <cell r="AH90" t="str">
            <v>超市</v>
          </cell>
          <cell r="AI90" t="str">
            <v>流通</v>
          </cell>
          <cell r="AJ90" t="str">
            <v>伍泽波、朱文博</v>
          </cell>
          <cell r="AK90" t="str">
            <v>2021-06-17</v>
          </cell>
          <cell r="AL90" t="str">
            <v>10kg</v>
          </cell>
          <cell r="AM90" t="str">
            <v>2.681</v>
          </cell>
          <cell r="AN90" t="str">
            <v/>
          </cell>
          <cell r="AO90" t="str">
            <v>蔬菜</v>
          </cell>
          <cell r="AP90" t="str">
            <v>茄果类蔬菜</v>
          </cell>
          <cell r="AQ90" t="str">
            <v>2021-06-16</v>
          </cell>
          <cell r="AR90" t="str">
            <v>茄子</v>
          </cell>
        </row>
        <row r="91">
          <cell r="F91" t="str">
            <v>NCP21522700613031300</v>
          </cell>
          <cell r="G91" t="str">
            <v>/</v>
          </cell>
          <cell r="H91" t="str">
            <v>黔南</v>
          </cell>
          <cell r="I91" t="str">
            <v>/</v>
          </cell>
          <cell r="J91" t="str">
            <v>SP2021060779</v>
          </cell>
          <cell r="K91" t="str">
            <v/>
          </cell>
          <cell r="L91" t="str">
            <v>/</v>
          </cell>
          <cell r="M91" t="str">
            <v>福泉市马场坪世纪联华超市</v>
          </cell>
          <cell r="N91" t="str">
            <v>省（区）级</v>
          </cell>
          <cell r="O91" t="str">
            <v>贵州省黔南布依族苗族自治州福泉市马场坪办事处阳光花园AB栋一层</v>
          </cell>
          <cell r="P91" t="str">
            <v>无包装</v>
          </cell>
          <cell r="Q91" t="str">
            <v>92522702MA6E3G3C8H</v>
          </cell>
          <cell r="R91" t="str">
            <v/>
          </cell>
          <cell r="S91" t="str">
            <v>结球甘蓝（牛心白）</v>
          </cell>
          <cell r="T91" t="str">
            <v/>
          </cell>
          <cell r="U91" t="str">
            <v>/</v>
          </cell>
          <cell r="V91" t="str">
            <v>2021-06-18</v>
          </cell>
          <cell r="W91" t="str">
            <v>/</v>
          </cell>
          <cell r="X91" t="str">
            <v>合格报告</v>
          </cell>
          <cell r="Y91" t="str">
            <v>乡镇</v>
          </cell>
          <cell r="Z91" t="str">
            <v>2021-06-29</v>
          </cell>
          <cell r="AA91" t="str">
            <v>2.96元/kg</v>
          </cell>
          <cell r="AB91" t="str">
            <v>食用农产品</v>
          </cell>
          <cell r="AC91" t="str">
            <v>中国</v>
          </cell>
          <cell r="AD91" t="str">
            <v>罗文</v>
          </cell>
          <cell r="AE91" t="str">
            <v>/</v>
          </cell>
          <cell r="AF91" t="str">
            <v>13396888699</v>
          </cell>
          <cell r="AG91" t="str">
            <v>福泉</v>
          </cell>
          <cell r="AH91" t="str">
            <v>超市</v>
          </cell>
          <cell r="AI91" t="str">
            <v>流通</v>
          </cell>
          <cell r="AJ91" t="str">
            <v>伍泽波、朱文博</v>
          </cell>
          <cell r="AK91" t="str">
            <v>2021-06-17</v>
          </cell>
          <cell r="AL91" t="str">
            <v>20kg</v>
          </cell>
          <cell r="AM91" t="str">
            <v>2.973</v>
          </cell>
          <cell r="AN91" t="str">
            <v/>
          </cell>
          <cell r="AO91" t="str">
            <v>蔬菜</v>
          </cell>
          <cell r="AP91" t="str">
            <v>芸薹属类蔬菜</v>
          </cell>
          <cell r="AQ91" t="str">
            <v>2021-06-17</v>
          </cell>
          <cell r="AR91" t="str">
            <v>结球甘蓝</v>
          </cell>
        </row>
        <row r="92">
          <cell r="F92" t="str">
            <v>NCP21522700613031301</v>
          </cell>
          <cell r="G92" t="str">
            <v>/</v>
          </cell>
          <cell r="H92" t="str">
            <v>黔南</v>
          </cell>
          <cell r="I92" t="str">
            <v>/</v>
          </cell>
          <cell r="J92" t="str">
            <v>SP2021060780</v>
          </cell>
          <cell r="K92" t="str">
            <v/>
          </cell>
          <cell r="L92" t="str">
            <v>/</v>
          </cell>
          <cell r="M92" t="str">
            <v>福泉市马场坪世纪联华超市</v>
          </cell>
          <cell r="N92" t="str">
            <v>省（区）级</v>
          </cell>
          <cell r="O92" t="str">
            <v>贵州省黔南布依族苗族自治州福泉市马场坪办事处阳光花园AB栋一层</v>
          </cell>
          <cell r="P92" t="str">
            <v>无包装</v>
          </cell>
          <cell r="Q92" t="str">
            <v>92522702MA6E3G3C8H</v>
          </cell>
          <cell r="R92" t="str">
            <v/>
          </cell>
          <cell r="S92" t="str">
            <v>金针菇</v>
          </cell>
          <cell r="T92" t="str">
            <v/>
          </cell>
          <cell r="U92" t="str">
            <v>/</v>
          </cell>
          <cell r="V92" t="str">
            <v>2021-06-18</v>
          </cell>
          <cell r="W92" t="str">
            <v>/</v>
          </cell>
          <cell r="X92" t="str">
            <v>合格报告</v>
          </cell>
          <cell r="Y92" t="str">
            <v>乡镇</v>
          </cell>
          <cell r="Z92" t="str">
            <v>2021-06-29</v>
          </cell>
          <cell r="AA92" t="str">
            <v>7.76元/kg</v>
          </cell>
          <cell r="AB92" t="str">
            <v>食用农产品</v>
          </cell>
          <cell r="AC92" t="str">
            <v>中国</v>
          </cell>
          <cell r="AD92" t="str">
            <v>罗文</v>
          </cell>
          <cell r="AE92" t="str">
            <v>/</v>
          </cell>
          <cell r="AF92" t="str">
            <v>13396888699</v>
          </cell>
          <cell r="AG92" t="str">
            <v>福泉</v>
          </cell>
          <cell r="AH92" t="str">
            <v>超市</v>
          </cell>
          <cell r="AI92" t="str">
            <v>流通</v>
          </cell>
          <cell r="AJ92" t="str">
            <v>伍泽波、朱文博</v>
          </cell>
          <cell r="AK92" t="str">
            <v>2021-06-17</v>
          </cell>
          <cell r="AL92" t="str">
            <v>5kg</v>
          </cell>
          <cell r="AM92" t="str">
            <v>2.526</v>
          </cell>
          <cell r="AN92" t="str">
            <v/>
          </cell>
          <cell r="AO92" t="str">
            <v>蔬菜</v>
          </cell>
          <cell r="AP92" t="str">
            <v>鲜食用菌</v>
          </cell>
          <cell r="AQ92" t="str">
            <v>2021-06-16</v>
          </cell>
          <cell r="AR92" t="str">
            <v>鲜食用菌</v>
          </cell>
        </row>
        <row r="93">
          <cell r="F93" t="str">
            <v>NCP21522700613031302</v>
          </cell>
          <cell r="G93" t="str">
            <v>/</v>
          </cell>
          <cell r="H93" t="str">
            <v>黔南</v>
          </cell>
          <cell r="I93" t="str">
            <v>/</v>
          </cell>
          <cell r="J93" t="str">
            <v>SP2021060781</v>
          </cell>
          <cell r="K93" t="str">
            <v/>
          </cell>
          <cell r="L93" t="str">
            <v>/</v>
          </cell>
          <cell r="M93" t="str">
            <v>福泉市马场坪世纪联华超市</v>
          </cell>
          <cell r="N93" t="str">
            <v>省（区）级</v>
          </cell>
          <cell r="O93" t="str">
            <v>贵州省黔南布依族苗族自治州福泉市马场坪办事处阳光花园AB栋一层</v>
          </cell>
          <cell r="P93" t="str">
            <v>无包装</v>
          </cell>
          <cell r="Q93" t="str">
            <v>92522702MA6E3G3C8H</v>
          </cell>
          <cell r="R93" t="str">
            <v/>
          </cell>
          <cell r="S93" t="str">
            <v>线椒</v>
          </cell>
          <cell r="T93" t="str">
            <v/>
          </cell>
          <cell r="U93" t="str">
            <v>/</v>
          </cell>
          <cell r="V93" t="str">
            <v>2021-06-22</v>
          </cell>
          <cell r="W93" t="str">
            <v>/</v>
          </cell>
          <cell r="X93" t="str">
            <v>合格报告</v>
          </cell>
          <cell r="Y93" t="str">
            <v>乡镇</v>
          </cell>
          <cell r="Z93" t="str">
            <v>2021-06-29</v>
          </cell>
          <cell r="AA93" t="str">
            <v>4.56元/kg</v>
          </cell>
          <cell r="AB93" t="str">
            <v>食用农产品</v>
          </cell>
          <cell r="AC93" t="str">
            <v>中国</v>
          </cell>
          <cell r="AD93" t="str">
            <v>罗文</v>
          </cell>
          <cell r="AE93" t="str">
            <v>/</v>
          </cell>
          <cell r="AF93" t="str">
            <v>13396888699</v>
          </cell>
          <cell r="AG93" t="str">
            <v>福泉</v>
          </cell>
          <cell r="AH93" t="str">
            <v>超市</v>
          </cell>
          <cell r="AI93" t="str">
            <v>流通</v>
          </cell>
          <cell r="AJ93" t="str">
            <v>伍泽波、朱文博</v>
          </cell>
          <cell r="AK93" t="str">
            <v>2021-06-17</v>
          </cell>
          <cell r="AL93" t="str">
            <v>15kg</v>
          </cell>
          <cell r="AM93" t="str">
            <v>2.917</v>
          </cell>
          <cell r="AN93" t="str">
            <v/>
          </cell>
          <cell r="AO93" t="str">
            <v>蔬菜</v>
          </cell>
          <cell r="AP93" t="str">
            <v>茄果类蔬菜</v>
          </cell>
          <cell r="AQ93" t="str">
            <v>2021-06-16</v>
          </cell>
          <cell r="AR93" t="str">
            <v>辣椒</v>
          </cell>
        </row>
        <row r="94">
          <cell r="F94" t="str">
            <v>NCP21522700613031303</v>
          </cell>
          <cell r="G94" t="str">
            <v>/</v>
          </cell>
          <cell r="H94" t="str">
            <v>黔南</v>
          </cell>
          <cell r="I94" t="str">
            <v>/</v>
          </cell>
          <cell r="J94" t="str">
            <v>SP2021060782</v>
          </cell>
          <cell r="K94" t="str">
            <v/>
          </cell>
          <cell r="L94" t="str">
            <v>/</v>
          </cell>
          <cell r="M94" t="str">
            <v>福泉市马场坪世纪联华超市</v>
          </cell>
          <cell r="N94" t="str">
            <v>省（区）级</v>
          </cell>
          <cell r="O94" t="str">
            <v>贵州省黔南布依族苗族自治州福泉市马场坪办事处阳光花园AB栋一层</v>
          </cell>
          <cell r="P94" t="str">
            <v>无包装</v>
          </cell>
          <cell r="Q94" t="str">
            <v>92522702MA6E3G3C8H</v>
          </cell>
          <cell r="R94" t="str">
            <v/>
          </cell>
          <cell r="S94" t="str">
            <v>普通白菜(上海青)</v>
          </cell>
          <cell r="T94" t="str">
            <v/>
          </cell>
          <cell r="U94" t="str">
            <v>/</v>
          </cell>
          <cell r="V94" t="str">
            <v>2021-06-22</v>
          </cell>
          <cell r="W94" t="str">
            <v>/</v>
          </cell>
          <cell r="X94" t="str">
            <v>合格报告</v>
          </cell>
          <cell r="Y94" t="str">
            <v>乡镇</v>
          </cell>
          <cell r="Z94" t="str">
            <v>2021-06-29</v>
          </cell>
          <cell r="AA94" t="str">
            <v>4.96元/kg</v>
          </cell>
          <cell r="AB94" t="str">
            <v>食用农产品</v>
          </cell>
          <cell r="AC94" t="str">
            <v>中国</v>
          </cell>
          <cell r="AD94" t="str">
            <v>罗文</v>
          </cell>
          <cell r="AE94" t="str">
            <v>/</v>
          </cell>
          <cell r="AF94" t="str">
            <v>13396888699</v>
          </cell>
          <cell r="AG94" t="str">
            <v>福泉</v>
          </cell>
          <cell r="AH94" t="str">
            <v>超市</v>
          </cell>
          <cell r="AI94" t="str">
            <v>流通</v>
          </cell>
          <cell r="AJ94" t="str">
            <v>伍泽波、朱文博</v>
          </cell>
          <cell r="AK94" t="str">
            <v>2021-06-17</v>
          </cell>
          <cell r="AL94" t="str">
            <v>10kg</v>
          </cell>
          <cell r="AM94" t="str">
            <v>2.601</v>
          </cell>
          <cell r="AN94" t="str">
            <v/>
          </cell>
          <cell r="AO94" t="str">
            <v>蔬菜</v>
          </cell>
          <cell r="AP94" t="str">
            <v>叶菜类蔬菜</v>
          </cell>
          <cell r="AQ94" t="str">
            <v>2021-06-16</v>
          </cell>
          <cell r="AR94" t="str">
            <v>普通白菜</v>
          </cell>
        </row>
        <row r="95">
          <cell r="F95" t="str">
            <v>NCP21522700613031304</v>
          </cell>
          <cell r="G95" t="str">
            <v>/</v>
          </cell>
          <cell r="H95" t="str">
            <v>黔南</v>
          </cell>
          <cell r="I95" t="str">
            <v>/</v>
          </cell>
          <cell r="J95" t="str">
            <v>SP2021060783</v>
          </cell>
          <cell r="K95" t="str">
            <v/>
          </cell>
          <cell r="L95" t="str">
            <v>/</v>
          </cell>
          <cell r="M95" t="str">
            <v>福泉市马场坪世纪联华超市</v>
          </cell>
          <cell r="N95" t="str">
            <v>省（区）级</v>
          </cell>
          <cell r="O95" t="str">
            <v>贵州省黔南布依族苗族自治州福泉市马场坪办事处阳光花园AB栋一层</v>
          </cell>
          <cell r="P95" t="str">
            <v>无包装</v>
          </cell>
          <cell r="Q95" t="str">
            <v>92522702MA6E3G3C8H</v>
          </cell>
          <cell r="R95" t="str">
            <v/>
          </cell>
          <cell r="S95" t="str">
            <v>番茄</v>
          </cell>
          <cell r="T95" t="str">
            <v/>
          </cell>
          <cell r="U95" t="str">
            <v>/</v>
          </cell>
          <cell r="V95" t="str">
            <v>2021-06-22</v>
          </cell>
          <cell r="W95" t="str">
            <v>/</v>
          </cell>
          <cell r="X95" t="str">
            <v>合格报告</v>
          </cell>
          <cell r="Y95" t="str">
            <v>乡镇</v>
          </cell>
          <cell r="Z95" t="str">
            <v>2021-06-29</v>
          </cell>
          <cell r="AA95" t="str">
            <v>5.96元/kg</v>
          </cell>
          <cell r="AB95" t="str">
            <v>食用农产品</v>
          </cell>
          <cell r="AC95" t="str">
            <v>中国</v>
          </cell>
          <cell r="AD95" t="str">
            <v>罗文</v>
          </cell>
          <cell r="AE95" t="str">
            <v>/</v>
          </cell>
          <cell r="AF95" t="str">
            <v>13396888699</v>
          </cell>
          <cell r="AG95" t="str">
            <v>福泉</v>
          </cell>
          <cell r="AH95" t="str">
            <v>超市</v>
          </cell>
          <cell r="AI95" t="str">
            <v>流通</v>
          </cell>
          <cell r="AJ95" t="str">
            <v>伍泽波、朱文博</v>
          </cell>
          <cell r="AK95" t="str">
            <v>2021-06-17</v>
          </cell>
          <cell r="AL95" t="str">
            <v>25kg</v>
          </cell>
          <cell r="AM95" t="str">
            <v>2.735</v>
          </cell>
          <cell r="AN95" t="str">
            <v/>
          </cell>
          <cell r="AO95" t="str">
            <v>蔬菜</v>
          </cell>
          <cell r="AP95" t="str">
            <v>茄果类蔬菜</v>
          </cell>
          <cell r="AQ95" t="str">
            <v>2021-06-16</v>
          </cell>
          <cell r="AR95" t="str">
            <v>番茄</v>
          </cell>
        </row>
        <row r="96">
          <cell r="F96" t="str">
            <v>NCP21522700613031305</v>
          </cell>
          <cell r="G96" t="str">
            <v>/</v>
          </cell>
          <cell r="H96" t="str">
            <v>黔南</v>
          </cell>
          <cell r="I96" t="str">
            <v>/</v>
          </cell>
          <cell r="J96" t="str">
            <v>SP2021060784</v>
          </cell>
          <cell r="K96" t="str">
            <v/>
          </cell>
          <cell r="L96" t="str">
            <v>/</v>
          </cell>
          <cell r="M96" t="str">
            <v>福泉市马场坪世纪联华超市</v>
          </cell>
          <cell r="N96" t="str">
            <v>省（区）级</v>
          </cell>
          <cell r="O96" t="str">
            <v>贵州省黔南布依族苗族自治州福泉市马场坪办事处阳光花园AB栋一层</v>
          </cell>
          <cell r="P96" t="str">
            <v>无包装</v>
          </cell>
          <cell r="Q96" t="str">
            <v>92522702MA6E3G3C8H</v>
          </cell>
          <cell r="R96" t="str">
            <v/>
          </cell>
          <cell r="S96" t="str">
            <v>大白菜</v>
          </cell>
          <cell r="T96" t="str">
            <v/>
          </cell>
          <cell r="U96" t="str">
            <v>/</v>
          </cell>
          <cell r="V96" t="str">
            <v>2021-06-18</v>
          </cell>
          <cell r="W96" t="str">
            <v>/</v>
          </cell>
          <cell r="X96" t="str">
            <v>合格报告</v>
          </cell>
          <cell r="Y96" t="str">
            <v>乡镇</v>
          </cell>
          <cell r="Z96" t="str">
            <v>2021-06-29</v>
          </cell>
          <cell r="AA96" t="str">
            <v>3.36元/kg</v>
          </cell>
          <cell r="AB96" t="str">
            <v>食用农产品</v>
          </cell>
          <cell r="AC96" t="str">
            <v>中国</v>
          </cell>
          <cell r="AD96" t="str">
            <v>罗文</v>
          </cell>
          <cell r="AE96" t="str">
            <v>/</v>
          </cell>
          <cell r="AF96" t="str">
            <v>13396888699</v>
          </cell>
          <cell r="AG96" t="str">
            <v>福泉</v>
          </cell>
          <cell r="AH96" t="str">
            <v>超市</v>
          </cell>
          <cell r="AI96" t="str">
            <v>流通</v>
          </cell>
          <cell r="AJ96" t="str">
            <v>伍泽波、朱文博</v>
          </cell>
          <cell r="AK96" t="str">
            <v>2021-06-17</v>
          </cell>
          <cell r="AL96" t="str">
            <v>25kg</v>
          </cell>
          <cell r="AM96" t="str">
            <v>3.244</v>
          </cell>
          <cell r="AN96" t="str">
            <v/>
          </cell>
          <cell r="AO96" t="str">
            <v>蔬菜</v>
          </cell>
          <cell r="AP96" t="str">
            <v>叶菜类蔬菜</v>
          </cell>
          <cell r="AQ96" t="str">
            <v>2021-06-16</v>
          </cell>
          <cell r="AR96" t="str">
            <v>大白菜</v>
          </cell>
        </row>
        <row r="97">
          <cell r="F97" t="str">
            <v>NCP21522700613031306</v>
          </cell>
          <cell r="G97" t="str">
            <v>/</v>
          </cell>
          <cell r="H97" t="str">
            <v>黔南</v>
          </cell>
          <cell r="I97" t="str">
            <v>/</v>
          </cell>
          <cell r="J97" t="str">
            <v>SP2021060785</v>
          </cell>
          <cell r="K97" t="str">
            <v/>
          </cell>
          <cell r="L97" t="str">
            <v>/</v>
          </cell>
          <cell r="M97" t="str">
            <v>福泉市马场坪世纪联华超市</v>
          </cell>
          <cell r="N97" t="str">
            <v>省（区）级</v>
          </cell>
          <cell r="O97" t="str">
            <v>贵州省黔南布依族苗族自治州福泉市马场坪办事处阳光花园AB栋一层</v>
          </cell>
          <cell r="P97" t="str">
            <v>无包装</v>
          </cell>
          <cell r="Q97" t="str">
            <v>92522702MA6E3G3C8H</v>
          </cell>
          <cell r="R97" t="str">
            <v/>
          </cell>
          <cell r="S97" t="str">
            <v>老姜</v>
          </cell>
          <cell r="T97" t="str">
            <v/>
          </cell>
          <cell r="U97" t="str">
            <v>/</v>
          </cell>
          <cell r="V97" t="str">
            <v>2021-06-18</v>
          </cell>
          <cell r="W97" t="str">
            <v>/</v>
          </cell>
          <cell r="X97" t="str">
            <v>一般不合格报告</v>
          </cell>
          <cell r="Y97" t="str">
            <v>乡镇</v>
          </cell>
          <cell r="Z97" t="str">
            <v>2021-06-29</v>
          </cell>
          <cell r="AA97" t="str">
            <v>15.96元/kg</v>
          </cell>
          <cell r="AB97" t="str">
            <v>食用农产品</v>
          </cell>
          <cell r="AC97" t="str">
            <v>中国</v>
          </cell>
          <cell r="AD97" t="str">
            <v>罗文</v>
          </cell>
          <cell r="AE97" t="str">
            <v>/</v>
          </cell>
          <cell r="AF97" t="str">
            <v>13396888699</v>
          </cell>
          <cell r="AG97" t="str">
            <v>福泉</v>
          </cell>
          <cell r="AH97" t="str">
            <v>超市</v>
          </cell>
          <cell r="AI97" t="str">
            <v>流通</v>
          </cell>
          <cell r="AJ97" t="str">
            <v>伍泽波、朱文博</v>
          </cell>
          <cell r="AK97" t="str">
            <v>2021-06-17</v>
          </cell>
          <cell r="AL97" t="str">
            <v>20kg</v>
          </cell>
          <cell r="AM97" t="str">
            <v>2.513</v>
          </cell>
          <cell r="AN97" t="str">
            <v/>
          </cell>
          <cell r="AO97" t="str">
            <v>蔬菜</v>
          </cell>
          <cell r="AP97" t="str">
            <v>根茎类和薯芋类蔬菜</v>
          </cell>
          <cell r="AQ97" t="str">
            <v>2021-06-15</v>
          </cell>
          <cell r="AR97" t="str">
            <v>姜</v>
          </cell>
        </row>
        <row r="98">
          <cell r="F98" t="str">
            <v>NCP21522700613031307</v>
          </cell>
          <cell r="G98" t="str">
            <v>/</v>
          </cell>
          <cell r="H98" t="str">
            <v>黔南</v>
          </cell>
          <cell r="I98" t="str">
            <v>/</v>
          </cell>
          <cell r="J98" t="str">
            <v>SP2021060786</v>
          </cell>
          <cell r="K98" t="str">
            <v/>
          </cell>
          <cell r="L98" t="str">
            <v>/</v>
          </cell>
          <cell r="M98" t="str">
            <v>福泉市马场坪世纪联华超市</v>
          </cell>
          <cell r="N98" t="str">
            <v>省（区）级</v>
          </cell>
          <cell r="O98" t="str">
            <v>贵州省黔南布依族苗族自治州福泉市马场坪办事处阳光花园AB栋一层</v>
          </cell>
          <cell r="P98" t="str">
            <v>无包装</v>
          </cell>
          <cell r="Q98" t="str">
            <v>92522702MA6E3G3C8H</v>
          </cell>
          <cell r="R98" t="str">
            <v/>
          </cell>
          <cell r="S98" t="str">
            <v>山药</v>
          </cell>
          <cell r="T98" t="str">
            <v/>
          </cell>
          <cell r="U98" t="str">
            <v>/</v>
          </cell>
          <cell r="V98" t="str">
            <v>2021-06-22</v>
          </cell>
          <cell r="W98" t="str">
            <v>/</v>
          </cell>
          <cell r="X98" t="str">
            <v>合格报告</v>
          </cell>
          <cell r="Y98" t="str">
            <v>乡镇</v>
          </cell>
          <cell r="Z98" t="str">
            <v>2021-06-29</v>
          </cell>
          <cell r="AA98" t="str">
            <v>8.96元/kg</v>
          </cell>
          <cell r="AB98" t="str">
            <v>食用农产品</v>
          </cell>
          <cell r="AC98" t="str">
            <v>中国</v>
          </cell>
          <cell r="AD98" t="str">
            <v>罗文</v>
          </cell>
          <cell r="AE98" t="str">
            <v>/</v>
          </cell>
          <cell r="AF98" t="str">
            <v>13396888699</v>
          </cell>
          <cell r="AG98" t="str">
            <v>福泉</v>
          </cell>
          <cell r="AH98" t="str">
            <v>超市</v>
          </cell>
          <cell r="AI98" t="str">
            <v>流通</v>
          </cell>
          <cell r="AJ98" t="str">
            <v>伍泽波、朱文博</v>
          </cell>
          <cell r="AK98" t="str">
            <v>2021-06-17</v>
          </cell>
          <cell r="AL98" t="str">
            <v>15kg</v>
          </cell>
          <cell r="AM98" t="str">
            <v>3.025</v>
          </cell>
          <cell r="AN98" t="str">
            <v/>
          </cell>
          <cell r="AO98" t="str">
            <v>蔬菜</v>
          </cell>
          <cell r="AP98" t="str">
            <v>根茎类和薯芋类蔬菜</v>
          </cell>
          <cell r="AQ98" t="str">
            <v>2021-06-15</v>
          </cell>
          <cell r="AR98" t="str">
            <v>山药</v>
          </cell>
        </row>
        <row r="99">
          <cell r="F99" t="str">
            <v>NCP21522700613031308</v>
          </cell>
          <cell r="G99" t="str">
            <v>/</v>
          </cell>
          <cell r="H99" t="str">
            <v>黔南</v>
          </cell>
          <cell r="I99" t="str">
            <v>/</v>
          </cell>
          <cell r="J99" t="str">
            <v>SP2021060787</v>
          </cell>
          <cell r="K99" t="str">
            <v/>
          </cell>
          <cell r="L99" t="str">
            <v>/</v>
          </cell>
          <cell r="M99" t="str">
            <v>福泉市马场坪世纪联华超市</v>
          </cell>
          <cell r="N99" t="str">
            <v>省（区）级</v>
          </cell>
          <cell r="O99" t="str">
            <v>贵州省黔南布依族苗族自治州福泉市马场坪办事处阳光花园AB栋一层</v>
          </cell>
          <cell r="P99" t="str">
            <v>无包装</v>
          </cell>
          <cell r="Q99" t="str">
            <v>92522702MA6E3G3C8H</v>
          </cell>
          <cell r="R99" t="str">
            <v/>
          </cell>
          <cell r="S99" t="str">
            <v>胡萝卜</v>
          </cell>
          <cell r="T99" t="str">
            <v/>
          </cell>
          <cell r="U99" t="str">
            <v>/</v>
          </cell>
          <cell r="V99" t="str">
            <v>2021-06-18</v>
          </cell>
          <cell r="W99" t="str">
            <v>/</v>
          </cell>
          <cell r="X99" t="str">
            <v>合格报告</v>
          </cell>
          <cell r="Y99" t="str">
            <v>乡镇</v>
          </cell>
          <cell r="Z99" t="str">
            <v>2021-06-29</v>
          </cell>
          <cell r="AA99" t="str">
            <v>5.96元/kg</v>
          </cell>
          <cell r="AB99" t="str">
            <v>食用农产品</v>
          </cell>
          <cell r="AC99" t="str">
            <v>中国</v>
          </cell>
          <cell r="AD99" t="str">
            <v>罗文</v>
          </cell>
          <cell r="AE99" t="str">
            <v>/</v>
          </cell>
          <cell r="AF99" t="str">
            <v>13396888699</v>
          </cell>
          <cell r="AG99" t="str">
            <v>福泉</v>
          </cell>
          <cell r="AH99" t="str">
            <v>超市</v>
          </cell>
          <cell r="AI99" t="str">
            <v>流通</v>
          </cell>
          <cell r="AJ99" t="str">
            <v>伍泽波、朱文博</v>
          </cell>
          <cell r="AK99" t="str">
            <v>2021-06-17</v>
          </cell>
          <cell r="AL99" t="str">
            <v>10kg</v>
          </cell>
          <cell r="AM99" t="str">
            <v>2.668</v>
          </cell>
          <cell r="AN99" t="str">
            <v/>
          </cell>
          <cell r="AO99" t="str">
            <v>蔬菜</v>
          </cell>
          <cell r="AP99" t="str">
            <v>根茎类和薯芋类蔬菜</v>
          </cell>
          <cell r="AQ99" t="str">
            <v>2021-06-16</v>
          </cell>
          <cell r="AR99" t="str">
            <v>胡萝卜</v>
          </cell>
        </row>
        <row r="100">
          <cell r="F100" t="str">
            <v>NCP21522700613031309</v>
          </cell>
          <cell r="G100" t="str">
            <v>/</v>
          </cell>
          <cell r="H100" t="str">
            <v>黔南</v>
          </cell>
          <cell r="I100" t="str">
            <v>/</v>
          </cell>
          <cell r="J100" t="str">
            <v>SP2021060788</v>
          </cell>
          <cell r="K100" t="str">
            <v/>
          </cell>
          <cell r="L100" t="str">
            <v>/</v>
          </cell>
          <cell r="M100" t="str">
            <v>福泉市马场坪世纪联华超市</v>
          </cell>
          <cell r="N100" t="str">
            <v>省（区）级</v>
          </cell>
          <cell r="O100" t="str">
            <v>贵州省黔南布依族苗族自治州福泉市马场坪办事处阳光花园AB栋一层</v>
          </cell>
          <cell r="P100" t="str">
            <v>无包装</v>
          </cell>
          <cell r="Q100" t="str">
            <v>92522702MA6E3G3C8H</v>
          </cell>
          <cell r="R100" t="str">
            <v/>
          </cell>
          <cell r="S100" t="str">
            <v>猪肉</v>
          </cell>
          <cell r="T100" t="str">
            <v/>
          </cell>
          <cell r="U100" t="str">
            <v>/</v>
          </cell>
          <cell r="V100" t="str">
            <v>2021-06-22</v>
          </cell>
          <cell r="W100" t="str">
            <v>/</v>
          </cell>
          <cell r="X100" t="str">
            <v>合格报告</v>
          </cell>
          <cell r="Y100" t="str">
            <v>乡镇</v>
          </cell>
          <cell r="Z100" t="str">
            <v>2021-06-29</v>
          </cell>
          <cell r="AA100" t="str">
            <v>23.80元/kg</v>
          </cell>
          <cell r="AB100" t="str">
            <v>食用农产品</v>
          </cell>
          <cell r="AC100" t="str">
            <v>中国</v>
          </cell>
          <cell r="AD100" t="str">
            <v>罗文</v>
          </cell>
          <cell r="AE100" t="str">
            <v>/</v>
          </cell>
          <cell r="AF100" t="str">
            <v>13396888699</v>
          </cell>
          <cell r="AG100" t="str">
            <v>福泉</v>
          </cell>
          <cell r="AH100" t="str">
            <v>超市</v>
          </cell>
          <cell r="AI100" t="str">
            <v>流通</v>
          </cell>
          <cell r="AJ100" t="str">
            <v>伍泽波、朱文博</v>
          </cell>
          <cell r="AK100" t="str">
            <v>2021-06-17</v>
          </cell>
          <cell r="AL100" t="str">
            <v>140kg</v>
          </cell>
          <cell r="AM100" t="str">
            <v>2.158</v>
          </cell>
          <cell r="AN100" t="str">
            <v/>
          </cell>
          <cell r="AO100" t="str">
            <v>畜禽肉及副产品</v>
          </cell>
          <cell r="AP100" t="str">
            <v>畜肉</v>
          </cell>
          <cell r="AQ100" t="str">
            <v>2021-06-17</v>
          </cell>
          <cell r="AR100" t="str">
            <v>猪肉</v>
          </cell>
        </row>
        <row r="101">
          <cell r="F101" t="str">
            <v>NCP21522700613031319</v>
          </cell>
          <cell r="G101" t="str">
            <v>/</v>
          </cell>
          <cell r="H101" t="str">
            <v>黔南</v>
          </cell>
          <cell r="I101" t="str">
            <v>/</v>
          </cell>
          <cell r="J101" t="str">
            <v>SP2021060789</v>
          </cell>
          <cell r="K101" t="str">
            <v/>
          </cell>
          <cell r="L101" t="str">
            <v>/</v>
          </cell>
          <cell r="M101" t="str">
            <v>贵定县百洋超市</v>
          </cell>
          <cell r="N101" t="str">
            <v>省（区）级</v>
          </cell>
          <cell r="O101" t="str">
            <v>贵州省黔南布依族苗族自治州贵定县昌明镇昌明新城B栋2层</v>
          </cell>
          <cell r="P101" t="str">
            <v>无包装</v>
          </cell>
          <cell r="Q101" t="str">
            <v>92522723MA6H3A146H</v>
          </cell>
          <cell r="R101" t="str">
            <v/>
          </cell>
          <cell r="S101" t="str">
            <v>花生米</v>
          </cell>
          <cell r="T101" t="str">
            <v/>
          </cell>
          <cell r="U101" t="str">
            <v>/</v>
          </cell>
          <cell r="V101" t="str">
            <v>2021-06-18</v>
          </cell>
          <cell r="W101" t="str">
            <v>/</v>
          </cell>
          <cell r="X101" t="str">
            <v>合格报告</v>
          </cell>
          <cell r="Y101" t="str">
            <v>乡镇</v>
          </cell>
          <cell r="Z101" t="str">
            <v>2021-06-29</v>
          </cell>
          <cell r="AA101" t="str">
            <v>13.96元/kg</v>
          </cell>
          <cell r="AB101" t="str">
            <v>食用农产品</v>
          </cell>
          <cell r="AC101" t="str">
            <v>中国</v>
          </cell>
          <cell r="AD101" t="str">
            <v>吴诗伟</v>
          </cell>
          <cell r="AE101" t="str">
            <v>/</v>
          </cell>
          <cell r="AF101" t="str">
            <v>13879706515</v>
          </cell>
          <cell r="AG101" t="str">
            <v>贵定</v>
          </cell>
          <cell r="AH101" t="str">
            <v>超市</v>
          </cell>
          <cell r="AI101" t="str">
            <v>流通</v>
          </cell>
          <cell r="AJ101" t="str">
            <v>韦洁婷、熊军</v>
          </cell>
          <cell r="AK101" t="str">
            <v>2021-06-17</v>
          </cell>
          <cell r="AL101" t="str">
            <v>40kg</v>
          </cell>
          <cell r="AM101" t="str">
            <v>2.24</v>
          </cell>
          <cell r="AN101" t="str">
            <v/>
          </cell>
          <cell r="AO101" t="str">
            <v>生干坚果与籽类食品</v>
          </cell>
          <cell r="AP101" t="str">
            <v>生干坚果与籽类食品</v>
          </cell>
          <cell r="AQ101" t="str">
            <v>2021-06-10</v>
          </cell>
          <cell r="AR101" t="str">
            <v>生干籽类</v>
          </cell>
        </row>
        <row r="102">
          <cell r="F102" t="str">
            <v>NCP21522700613031310</v>
          </cell>
          <cell r="G102" t="str">
            <v>/</v>
          </cell>
          <cell r="H102" t="str">
            <v>黔南</v>
          </cell>
          <cell r="I102" t="str">
            <v>/</v>
          </cell>
          <cell r="J102" t="str">
            <v>SP2021060790</v>
          </cell>
          <cell r="K102" t="str">
            <v/>
          </cell>
          <cell r="L102" t="str">
            <v>/</v>
          </cell>
          <cell r="M102" t="str">
            <v>福泉市马场坪世纪联华超市</v>
          </cell>
          <cell r="N102" t="str">
            <v>省（区）级</v>
          </cell>
          <cell r="O102" t="str">
            <v>贵州省黔南布依族苗族自治州福泉市马场坪办事处阳光花园AB栋一层</v>
          </cell>
          <cell r="P102" t="str">
            <v>无包装</v>
          </cell>
          <cell r="Q102" t="str">
            <v>92522702MA6E3G3C8H</v>
          </cell>
          <cell r="R102" t="str">
            <v/>
          </cell>
          <cell r="S102" t="str">
            <v>黄金橙</v>
          </cell>
          <cell r="T102" t="str">
            <v/>
          </cell>
          <cell r="U102" t="str">
            <v>/</v>
          </cell>
          <cell r="V102" t="str">
            <v>2021-06-18</v>
          </cell>
          <cell r="W102" t="str">
            <v>/</v>
          </cell>
          <cell r="X102" t="str">
            <v>合格报告</v>
          </cell>
          <cell r="Y102" t="str">
            <v>乡镇</v>
          </cell>
          <cell r="Z102" t="str">
            <v>2021-06-29</v>
          </cell>
          <cell r="AA102" t="str">
            <v>7.96元/kg</v>
          </cell>
          <cell r="AB102" t="str">
            <v>食用农产品</v>
          </cell>
          <cell r="AC102" t="str">
            <v>中国</v>
          </cell>
          <cell r="AD102" t="str">
            <v>罗文</v>
          </cell>
          <cell r="AE102" t="str">
            <v>/</v>
          </cell>
          <cell r="AF102" t="str">
            <v>13396888699</v>
          </cell>
          <cell r="AG102" t="str">
            <v>福泉</v>
          </cell>
          <cell r="AH102" t="str">
            <v>超市</v>
          </cell>
          <cell r="AI102" t="str">
            <v>流通</v>
          </cell>
          <cell r="AJ102" t="str">
            <v>伍泽波、朱文博</v>
          </cell>
          <cell r="AK102" t="str">
            <v>2021-06-17</v>
          </cell>
          <cell r="AL102" t="str">
            <v>15kg</v>
          </cell>
          <cell r="AM102" t="str">
            <v>2.475</v>
          </cell>
          <cell r="AN102" t="str">
            <v/>
          </cell>
          <cell r="AO102" t="str">
            <v>水果类</v>
          </cell>
          <cell r="AP102" t="str">
            <v>柑橘类水果</v>
          </cell>
          <cell r="AQ102" t="str">
            <v>2021-06-10</v>
          </cell>
          <cell r="AR102" t="str">
            <v>橙</v>
          </cell>
        </row>
        <row r="103">
          <cell r="F103" t="str">
            <v>NCP21522700613031311</v>
          </cell>
          <cell r="G103" t="str">
            <v>/</v>
          </cell>
          <cell r="H103" t="str">
            <v>黔南</v>
          </cell>
          <cell r="I103" t="str">
            <v>/</v>
          </cell>
          <cell r="J103" t="str">
            <v>SP2021060791</v>
          </cell>
          <cell r="K103" t="str">
            <v/>
          </cell>
          <cell r="L103" t="str">
            <v>/</v>
          </cell>
          <cell r="M103" t="str">
            <v>福泉市马场坪世纪联华超市</v>
          </cell>
          <cell r="N103" t="str">
            <v>省（区）级</v>
          </cell>
          <cell r="O103" t="str">
            <v>贵州省黔南布依族苗族自治州福泉市马场坪办事处阳光花园AB栋一层</v>
          </cell>
          <cell r="P103" t="str">
            <v>无包装</v>
          </cell>
          <cell r="Q103" t="str">
            <v>92522702MA6E3G3C8H</v>
          </cell>
          <cell r="R103" t="str">
            <v/>
          </cell>
          <cell r="S103" t="str">
            <v>香蕉</v>
          </cell>
          <cell r="T103" t="str">
            <v/>
          </cell>
          <cell r="U103" t="str">
            <v>/</v>
          </cell>
          <cell r="V103" t="str">
            <v>2021-06-22</v>
          </cell>
          <cell r="W103" t="str">
            <v>/</v>
          </cell>
          <cell r="X103" t="str">
            <v>合格报告</v>
          </cell>
          <cell r="Y103" t="str">
            <v>乡镇</v>
          </cell>
          <cell r="Z103" t="str">
            <v>2021-06-29</v>
          </cell>
          <cell r="AA103" t="str">
            <v>4.96元/kg</v>
          </cell>
          <cell r="AB103" t="str">
            <v>食用农产品</v>
          </cell>
          <cell r="AC103" t="str">
            <v>中国</v>
          </cell>
          <cell r="AD103" t="str">
            <v>罗文</v>
          </cell>
          <cell r="AE103" t="str">
            <v>/</v>
          </cell>
          <cell r="AF103" t="str">
            <v>13396888699</v>
          </cell>
          <cell r="AG103" t="str">
            <v>福泉</v>
          </cell>
          <cell r="AH103" t="str">
            <v>超市</v>
          </cell>
          <cell r="AI103" t="str">
            <v>流通</v>
          </cell>
          <cell r="AJ103" t="str">
            <v>伍泽波、朱文博</v>
          </cell>
          <cell r="AK103" t="str">
            <v>2021-06-17</v>
          </cell>
          <cell r="AL103" t="str">
            <v>13kg</v>
          </cell>
          <cell r="AM103" t="str">
            <v>2.298</v>
          </cell>
          <cell r="AN103" t="str">
            <v/>
          </cell>
          <cell r="AO103" t="str">
            <v>水果类</v>
          </cell>
          <cell r="AP103" t="str">
            <v>热带和亚热带水果</v>
          </cell>
          <cell r="AQ103" t="str">
            <v>2021-06-16</v>
          </cell>
          <cell r="AR103" t="str">
            <v>香蕉</v>
          </cell>
        </row>
        <row r="104">
          <cell r="F104" t="str">
            <v>NCP21522700613031312</v>
          </cell>
          <cell r="G104" t="str">
            <v>/</v>
          </cell>
          <cell r="H104" t="str">
            <v>黔南</v>
          </cell>
          <cell r="I104" t="str">
            <v>/</v>
          </cell>
          <cell r="J104" t="str">
            <v>SP2021060792</v>
          </cell>
          <cell r="K104" t="str">
            <v/>
          </cell>
          <cell r="L104" t="str">
            <v>/</v>
          </cell>
          <cell r="M104" t="str">
            <v>福泉市马场坪世纪联华超市</v>
          </cell>
          <cell r="N104" t="str">
            <v>省（区）级</v>
          </cell>
          <cell r="O104" t="str">
            <v>贵州省黔南布依族苗族自治州福泉市马场坪办事处阳光花园AB栋一层</v>
          </cell>
          <cell r="P104" t="str">
            <v>无包装</v>
          </cell>
          <cell r="Q104" t="str">
            <v>92522702MA6E3G3C8H</v>
          </cell>
          <cell r="R104" t="str">
            <v/>
          </cell>
          <cell r="S104" t="str">
            <v>苹果</v>
          </cell>
          <cell r="T104" t="str">
            <v/>
          </cell>
          <cell r="U104" t="str">
            <v>/</v>
          </cell>
          <cell r="V104" t="str">
            <v>2021-06-18</v>
          </cell>
          <cell r="W104" t="str">
            <v>/</v>
          </cell>
          <cell r="X104" t="str">
            <v>合格报告</v>
          </cell>
          <cell r="Y104" t="str">
            <v>乡镇</v>
          </cell>
          <cell r="Z104" t="str">
            <v>2021-06-29</v>
          </cell>
          <cell r="AA104" t="str">
            <v>13.96元/kg</v>
          </cell>
          <cell r="AB104" t="str">
            <v>食用农产品</v>
          </cell>
          <cell r="AC104" t="str">
            <v>中国</v>
          </cell>
          <cell r="AD104" t="str">
            <v>罗文</v>
          </cell>
          <cell r="AE104" t="str">
            <v>/</v>
          </cell>
          <cell r="AF104" t="str">
            <v>13396888699</v>
          </cell>
          <cell r="AG104" t="str">
            <v>福泉</v>
          </cell>
          <cell r="AH104" t="str">
            <v>超市</v>
          </cell>
          <cell r="AI104" t="str">
            <v>流通</v>
          </cell>
          <cell r="AJ104" t="str">
            <v>伍泽波、朱文博</v>
          </cell>
          <cell r="AK104" t="str">
            <v>2021-06-17</v>
          </cell>
          <cell r="AL104" t="str">
            <v>16kg</v>
          </cell>
          <cell r="AM104" t="str">
            <v>2.357</v>
          </cell>
          <cell r="AN104" t="str">
            <v/>
          </cell>
          <cell r="AO104" t="str">
            <v>水果类</v>
          </cell>
          <cell r="AP104" t="str">
            <v>仁果类水果</v>
          </cell>
          <cell r="AQ104" t="str">
            <v>2021-06-08</v>
          </cell>
          <cell r="AR104" t="str">
            <v>苹果</v>
          </cell>
        </row>
        <row r="105">
          <cell r="F105" t="str">
            <v>NCP21522700613031320</v>
          </cell>
          <cell r="G105" t="str">
            <v>/</v>
          </cell>
          <cell r="H105" t="str">
            <v>黔南</v>
          </cell>
          <cell r="I105" t="str">
            <v>/</v>
          </cell>
          <cell r="J105" t="str">
            <v>SP2021060793</v>
          </cell>
          <cell r="K105" t="str">
            <v/>
          </cell>
          <cell r="L105" t="str">
            <v>/</v>
          </cell>
          <cell r="M105" t="str">
            <v>贵定县百洋超市</v>
          </cell>
          <cell r="N105" t="str">
            <v>省（区）级</v>
          </cell>
          <cell r="O105" t="str">
            <v>贵州省黔南布依族苗族自治州贵定县昌明镇昌明新城B栋2层</v>
          </cell>
          <cell r="P105" t="str">
            <v>无包装</v>
          </cell>
          <cell r="Q105" t="str">
            <v>92522723MA6H3A146H</v>
          </cell>
          <cell r="R105" t="str">
            <v/>
          </cell>
          <cell r="S105" t="str">
            <v>麒麟西瓜</v>
          </cell>
          <cell r="T105" t="str">
            <v/>
          </cell>
          <cell r="U105" t="str">
            <v>/</v>
          </cell>
          <cell r="V105" t="str">
            <v>2021-06-18</v>
          </cell>
          <cell r="W105" t="str">
            <v>/</v>
          </cell>
          <cell r="X105" t="str">
            <v>合格报告</v>
          </cell>
          <cell r="Y105" t="str">
            <v>乡镇</v>
          </cell>
          <cell r="Z105" t="str">
            <v>2021-06-29</v>
          </cell>
          <cell r="AA105" t="str">
            <v>3.96元/kg</v>
          </cell>
          <cell r="AB105" t="str">
            <v>食用农产品</v>
          </cell>
          <cell r="AC105" t="str">
            <v>中国</v>
          </cell>
          <cell r="AD105" t="str">
            <v>吴诗伟</v>
          </cell>
          <cell r="AE105" t="str">
            <v>/</v>
          </cell>
          <cell r="AF105" t="str">
            <v>13879706515</v>
          </cell>
          <cell r="AG105" t="str">
            <v>贵定</v>
          </cell>
          <cell r="AH105" t="str">
            <v>超市</v>
          </cell>
          <cell r="AI105" t="str">
            <v>流通</v>
          </cell>
          <cell r="AJ105" t="str">
            <v>韦洁婷、熊军</v>
          </cell>
          <cell r="AK105" t="str">
            <v>2021-06-17</v>
          </cell>
          <cell r="AL105" t="str">
            <v>235kg</v>
          </cell>
          <cell r="AM105" t="str">
            <v>4.72</v>
          </cell>
          <cell r="AN105" t="str">
            <v/>
          </cell>
          <cell r="AO105" t="str">
            <v>水果类</v>
          </cell>
          <cell r="AP105" t="str">
            <v>瓜果类水果</v>
          </cell>
          <cell r="AQ105" t="str">
            <v>2021-06-11</v>
          </cell>
          <cell r="AR105" t="str">
            <v>西瓜</v>
          </cell>
        </row>
        <row r="106">
          <cell r="F106" t="str">
            <v>NCP21522700613031321</v>
          </cell>
          <cell r="G106" t="str">
            <v>/</v>
          </cell>
          <cell r="H106" t="str">
            <v>黔南</v>
          </cell>
          <cell r="I106" t="str">
            <v>/</v>
          </cell>
          <cell r="J106" t="str">
            <v>SP2021060794</v>
          </cell>
          <cell r="K106" t="str">
            <v/>
          </cell>
          <cell r="L106" t="str">
            <v>/</v>
          </cell>
          <cell r="M106" t="str">
            <v>贵定县百洋超市</v>
          </cell>
          <cell r="N106" t="str">
            <v>省（区）级</v>
          </cell>
          <cell r="O106" t="str">
            <v>贵州省黔南布依族苗族自治州贵定县昌明镇昌明新城B栋2层</v>
          </cell>
          <cell r="P106" t="str">
            <v>无包装</v>
          </cell>
          <cell r="Q106" t="str">
            <v>92522723MA6H3A146H</v>
          </cell>
          <cell r="R106" t="str">
            <v/>
          </cell>
          <cell r="S106" t="str">
            <v>夏橙</v>
          </cell>
          <cell r="T106" t="str">
            <v/>
          </cell>
          <cell r="U106" t="str">
            <v>/</v>
          </cell>
          <cell r="V106" t="str">
            <v>2021-06-18</v>
          </cell>
          <cell r="W106" t="str">
            <v>/</v>
          </cell>
          <cell r="X106" t="str">
            <v>合格报告</v>
          </cell>
          <cell r="Y106" t="str">
            <v>乡镇</v>
          </cell>
          <cell r="Z106" t="str">
            <v>2021-06-29</v>
          </cell>
          <cell r="AA106" t="str">
            <v>11.96元/kg</v>
          </cell>
          <cell r="AB106" t="str">
            <v>食用农产品</v>
          </cell>
          <cell r="AC106" t="str">
            <v>中国</v>
          </cell>
          <cell r="AD106" t="str">
            <v>吴诗伟</v>
          </cell>
          <cell r="AE106" t="str">
            <v>/</v>
          </cell>
          <cell r="AF106" t="str">
            <v>13879706515</v>
          </cell>
          <cell r="AG106" t="str">
            <v>贵定</v>
          </cell>
          <cell r="AH106" t="str">
            <v>超市</v>
          </cell>
          <cell r="AI106" t="str">
            <v>流通</v>
          </cell>
          <cell r="AJ106" t="str">
            <v>韦洁婷、熊军</v>
          </cell>
          <cell r="AK106" t="str">
            <v>2021-06-17</v>
          </cell>
          <cell r="AL106" t="str">
            <v>19.5kg</v>
          </cell>
          <cell r="AM106" t="str">
            <v>2.53</v>
          </cell>
          <cell r="AN106" t="str">
            <v/>
          </cell>
          <cell r="AO106" t="str">
            <v>水果类</v>
          </cell>
          <cell r="AP106" t="str">
            <v>柑橘类水果</v>
          </cell>
          <cell r="AQ106" t="str">
            <v>2021-06-10</v>
          </cell>
          <cell r="AR106" t="str">
            <v>橙</v>
          </cell>
        </row>
        <row r="107">
          <cell r="F107" t="str">
            <v>NCP21522700613031313</v>
          </cell>
          <cell r="G107" t="str">
            <v>/</v>
          </cell>
          <cell r="H107" t="str">
            <v>黔南</v>
          </cell>
          <cell r="I107" t="str">
            <v>/</v>
          </cell>
          <cell r="J107" t="str">
            <v>SP2021060795</v>
          </cell>
          <cell r="K107" t="str">
            <v/>
          </cell>
          <cell r="L107" t="str">
            <v>/</v>
          </cell>
          <cell r="M107" t="str">
            <v>福泉市马场坪世纪联华超市</v>
          </cell>
          <cell r="N107" t="str">
            <v>省（区）级</v>
          </cell>
          <cell r="O107" t="str">
            <v>贵州省黔南布依族苗族自治州福泉市马场坪办事处阳光花园AB栋一层</v>
          </cell>
          <cell r="P107" t="str">
            <v>无包装</v>
          </cell>
          <cell r="Q107" t="str">
            <v>92522702MA6E3G3C8H</v>
          </cell>
          <cell r="R107" t="str">
            <v/>
          </cell>
          <cell r="S107" t="str">
            <v>小芒果</v>
          </cell>
          <cell r="T107" t="str">
            <v/>
          </cell>
          <cell r="U107" t="str">
            <v>/</v>
          </cell>
          <cell r="V107" t="str">
            <v>2021-06-22</v>
          </cell>
          <cell r="W107" t="str">
            <v>/</v>
          </cell>
          <cell r="X107" t="str">
            <v>合格报告</v>
          </cell>
          <cell r="Y107" t="str">
            <v>乡镇</v>
          </cell>
          <cell r="Z107" t="str">
            <v>2021-06-29</v>
          </cell>
          <cell r="AA107" t="str">
            <v>9.96元/kg</v>
          </cell>
          <cell r="AB107" t="str">
            <v>食用农产品</v>
          </cell>
          <cell r="AC107" t="str">
            <v>中国</v>
          </cell>
          <cell r="AD107" t="str">
            <v>罗文</v>
          </cell>
          <cell r="AE107" t="str">
            <v>/</v>
          </cell>
          <cell r="AF107" t="str">
            <v>13396888699</v>
          </cell>
          <cell r="AG107" t="str">
            <v>福泉</v>
          </cell>
          <cell r="AH107" t="str">
            <v>超市</v>
          </cell>
          <cell r="AI107" t="str">
            <v>流通</v>
          </cell>
          <cell r="AJ107" t="str">
            <v>伍泽波、朱文博</v>
          </cell>
          <cell r="AK107" t="str">
            <v>2021-06-17</v>
          </cell>
          <cell r="AL107" t="str">
            <v>15kg</v>
          </cell>
          <cell r="AM107" t="str">
            <v>2.088</v>
          </cell>
          <cell r="AN107" t="str">
            <v/>
          </cell>
          <cell r="AO107" t="str">
            <v>水果类</v>
          </cell>
          <cell r="AP107" t="str">
            <v>热带和亚热带水果</v>
          </cell>
          <cell r="AQ107" t="str">
            <v>2021-06-14</v>
          </cell>
          <cell r="AR107" t="str">
            <v>芒果</v>
          </cell>
        </row>
        <row r="108">
          <cell r="F108" t="str">
            <v>NCP21522700613031322</v>
          </cell>
          <cell r="G108" t="str">
            <v>/</v>
          </cell>
          <cell r="H108" t="str">
            <v>黔南</v>
          </cell>
          <cell r="I108" t="str">
            <v>/</v>
          </cell>
          <cell r="J108" t="str">
            <v>SP2021060796</v>
          </cell>
          <cell r="K108" t="str">
            <v/>
          </cell>
          <cell r="L108" t="str">
            <v>/</v>
          </cell>
          <cell r="M108" t="str">
            <v>贵定县百洋超市</v>
          </cell>
          <cell r="N108" t="str">
            <v>省（区）级</v>
          </cell>
          <cell r="O108" t="str">
            <v>贵州省黔南布依族苗族自治州贵定县昌明镇昌明新城B栋2层</v>
          </cell>
          <cell r="P108" t="str">
            <v>无包装</v>
          </cell>
          <cell r="Q108" t="str">
            <v>92522723MA6H3A146H</v>
          </cell>
          <cell r="R108" t="str">
            <v/>
          </cell>
          <cell r="S108" t="str">
            <v>火龙果</v>
          </cell>
          <cell r="T108" t="str">
            <v/>
          </cell>
          <cell r="U108" t="str">
            <v>/</v>
          </cell>
          <cell r="V108" t="str">
            <v>2021-06-18</v>
          </cell>
          <cell r="W108" t="str">
            <v>/</v>
          </cell>
          <cell r="X108" t="str">
            <v>合格报告</v>
          </cell>
          <cell r="Y108" t="str">
            <v>乡镇</v>
          </cell>
          <cell r="Z108" t="str">
            <v>2021-06-29</v>
          </cell>
          <cell r="AA108" t="str">
            <v>11.96元/kg</v>
          </cell>
          <cell r="AB108" t="str">
            <v>食用农产品</v>
          </cell>
          <cell r="AC108" t="str">
            <v>中国</v>
          </cell>
          <cell r="AD108" t="str">
            <v>吴诗伟</v>
          </cell>
          <cell r="AE108" t="str">
            <v>/</v>
          </cell>
          <cell r="AF108" t="str">
            <v>13879706515</v>
          </cell>
          <cell r="AG108" t="str">
            <v>贵定</v>
          </cell>
          <cell r="AH108" t="str">
            <v>超市</v>
          </cell>
          <cell r="AI108" t="str">
            <v>流通</v>
          </cell>
          <cell r="AJ108" t="str">
            <v>韦洁婷、熊军</v>
          </cell>
          <cell r="AK108" t="str">
            <v>2021-06-17</v>
          </cell>
          <cell r="AL108" t="str">
            <v>14kg</v>
          </cell>
          <cell r="AM108" t="str">
            <v>2.68</v>
          </cell>
          <cell r="AN108" t="str">
            <v/>
          </cell>
          <cell r="AO108" t="str">
            <v>水果类</v>
          </cell>
          <cell r="AP108" t="str">
            <v>热带和亚热带水果</v>
          </cell>
          <cell r="AQ108" t="str">
            <v>2021-06-09</v>
          </cell>
          <cell r="AR108" t="str">
            <v>火龙果</v>
          </cell>
        </row>
        <row r="109">
          <cell r="F109" t="str">
            <v>NCP21522700613031314</v>
          </cell>
          <cell r="G109" t="str">
            <v>/</v>
          </cell>
          <cell r="H109" t="str">
            <v>黔南</v>
          </cell>
          <cell r="I109" t="str">
            <v>/</v>
          </cell>
          <cell r="J109" t="str">
            <v>SP2021060797</v>
          </cell>
          <cell r="K109" t="str">
            <v/>
          </cell>
          <cell r="L109" t="str">
            <v>/</v>
          </cell>
          <cell r="M109" t="str">
            <v>福泉市马场坪世纪联华超市</v>
          </cell>
          <cell r="N109" t="str">
            <v>省（区）级</v>
          </cell>
          <cell r="O109" t="str">
            <v>贵州省黔南布依族苗族自治州福泉市马场坪办事处阳光花园AB栋一层</v>
          </cell>
          <cell r="P109" t="str">
            <v>无包装</v>
          </cell>
          <cell r="Q109" t="str">
            <v>92522702MA6E3G3C8H</v>
          </cell>
          <cell r="R109" t="str">
            <v/>
          </cell>
          <cell r="S109" t="str">
            <v>柠檬</v>
          </cell>
          <cell r="T109" t="str">
            <v/>
          </cell>
          <cell r="U109" t="str">
            <v>/</v>
          </cell>
          <cell r="V109" t="str">
            <v>2021-06-18</v>
          </cell>
          <cell r="W109" t="str">
            <v>/</v>
          </cell>
          <cell r="X109" t="str">
            <v>合格报告</v>
          </cell>
          <cell r="Y109" t="str">
            <v>乡镇</v>
          </cell>
          <cell r="Z109" t="str">
            <v>2021-06-29</v>
          </cell>
          <cell r="AA109" t="str">
            <v>13.96元/kg</v>
          </cell>
          <cell r="AB109" t="str">
            <v>食用农产品</v>
          </cell>
          <cell r="AC109" t="str">
            <v>中国</v>
          </cell>
          <cell r="AD109" t="str">
            <v>罗文</v>
          </cell>
          <cell r="AE109" t="str">
            <v>/</v>
          </cell>
          <cell r="AF109" t="str">
            <v>13396888699</v>
          </cell>
          <cell r="AG109" t="str">
            <v>福泉</v>
          </cell>
          <cell r="AH109" t="str">
            <v>超市</v>
          </cell>
          <cell r="AI109" t="str">
            <v>流通</v>
          </cell>
          <cell r="AJ109" t="str">
            <v>伍泽波、朱文博</v>
          </cell>
          <cell r="AK109" t="str">
            <v>2021-06-17</v>
          </cell>
          <cell r="AL109" t="str">
            <v>15kg</v>
          </cell>
          <cell r="AM109" t="str">
            <v>2.264</v>
          </cell>
          <cell r="AN109" t="str">
            <v/>
          </cell>
          <cell r="AO109" t="str">
            <v>水果类</v>
          </cell>
          <cell r="AP109" t="str">
            <v>柑橘类水果</v>
          </cell>
          <cell r="AQ109" t="str">
            <v>2021-06-01</v>
          </cell>
          <cell r="AR109" t="str">
            <v>柠檬</v>
          </cell>
        </row>
        <row r="110">
          <cell r="F110" t="str">
            <v>NCP21522700613031323</v>
          </cell>
          <cell r="G110" t="str">
            <v>/</v>
          </cell>
          <cell r="H110" t="str">
            <v>黔南</v>
          </cell>
          <cell r="I110" t="str">
            <v>/</v>
          </cell>
          <cell r="J110" t="str">
            <v>SP2021060798</v>
          </cell>
          <cell r="K110" t="str">
            <v/>
          </cell>
          <cell r="L110" t="str">
            <v>/</v>
          </cell>
          <cell r="M110" t="str">
            <v>贵定县百洋超市</v>
          </cell>
          <cell r="N110" t="str">
            <v>省（区）级</v>
          </cell>
          <cell r="O110" t="str">
            <v>贵州省黔南布依族苗族自治州贵定县昌明镇昌明新城B栋2层</v>
          </cell>
          <cell r="P110" t="str">
            <v>无包装</v>
          </cell>
          <cell r="Q110" t="str">
            <v>92522723MA6H3A146H</v>
          </cell>
          <cell r="R110" t="str">
            <v/>
          </cell>
          <cell r="S110" t="str">
            <v>东北绿豆</v>
          </cell>
          <cell r="T110" t="str">
            <v/>
          </cell>
          <cell r="U110" t="str">
            <v>/</v>
          </cell>
          <cell r="V110" t="str">
            <v>2021-06-18</v>
          </cell>
          <cell r="W110" t="str">
            <v>/</v>
          </cell>
          <cell r="X110" t="str">
            <v>合格报告</v>
          </cell>
          <cell r="Y110" t="str">
            <v>乡镇</v>
          </cell>
          <cell r="Z110" t="str">
            <v>2021-06-29</v>
          </cell>
          <cell r="AA110" t="str">
            <v>11.96元/kg</v>
          </cell>
          <cell r="AB110" t="str">
            <v>食用农产品</v>
          </cell>
          <cell r="AC110" t="str">
            <v>中国</v>
          </cell>
          <cell r="AD110" t="str">
            <v>吴诗伟</v>
          </cell>
          <cell r="AE110" t="str">
            <v>/</v>
          </cell>
          <cell r="AF110" t="str">
            <v>13879706515</v>
          </cell>
          <cell r="AG110" t="str">
            <v>贵定</v>
          </cell>
          <cell r="AH110" t="str">
            <v>超市</v>
          </cell>
          <cell r="AI110" t="str">
            <v>流通</v>
          </cell>
          <cell r="AJ110" t="str">
            <v>韦洁婷、熊军</v>
          </cell>
          <cell r="AK110" t="str">
            <v>2021-06-17</v>
          </cell>
          <cell r="AL110" t="str">
            <v>19kg</v>
          </cell>
          <cell r="AM110" t="str">
            <v>4.15</v>
          </cell>
          <cell r="AN110" t="str">
            <v/>
          </cell>
          <cell r="AO110" t="str">
            <v>豆类</v>
          </cell>
          <cell r="AP110" t="str">
            <v>豆类</v>
          </cell>
          <cell r="AQ110" t="str">
            <v>2021-06-10</v>
          </cell>
          <cell r="AR110" t="str">
            <v>豆类</v>
          </cell>
        </row>
        <row r="111">
          <cell r="F111" t="str">
            <v>NCP21522700613031315</v>
          </cell>
          <cell r="G111" t="str">
            <v>/</v>
          </cell>
          <cell r="H111" t="str">
            <v>黔南</v>
          </cell>
          <cell r="I111" t="str">
            <v>/</v>
          </cell>
          <cell r="J111" t="str">
            <v>SP2021060799</v>
          </cell>
          <cell r="K111" t="str">
            <v/>
          </cell>
          <cell r="L111" t="str">
            <v>/</v>
          </cell>
          <cell r="M111" t="str">
            <v>福泉市马场坪世纪联华超市</v>
          </cell>
          <cell r="N111" t="str">
            <v>省（区）级</v>
          </cell>
          <cell r="O111" t="str">
            <v>贵州省黔南布依族苗族自治州福泉市马场坪办事处阳光花园AB栋一层</v>
          </cell>
          <cell r="P111" t="str">
            <v>无包装</v>
          </cell>
          <cell r="Q111" t="str">
            <v>92522702MA6E3G3C8H</v>
          </cell>
          <cell r="R111" t="str">
            <v/>
          </cell>
          <cell r="S111" t="str">
            <v>沃柑</v>
          </cell>
          <cell r="T111" t="str">
            <v/>
          </cell>
          <cell r="U111" t="str">
            <v>/</v>
          </cell>
          <cell r="V111" t="str">
            <v>2021-06-22</v>
          </cell>
          <cell r="W111" t="str">
            <v>/</v>
          </cell>
          <cell r="X111" t="str">
            <v>合格报告</v>
          </cell>
          <cell r="Y111" t="str">
            <v>乡镇</v>
          </cell>
          <cell r="Z111" t="str">
            <v>2021-06-29</v>
          </cell>
          <cell r="AA111" t="str">
            <v>11.96元/kg</v>
          </cell>
          <cell r="AB111" t="str">
            <v>食用农产品</v>
          </cell>
          <cell r="AC111" t="str">
            <v>中国</v>
          </cell>
          <cell r="AD111" t="str">
            <v>罗文</v>
          </cell>
          <cell r="AE111" t="str">
            <v>/</v>
          </cell>
          <cell r="AF111" t="str">
            <v>13396888699</v>
          </cell>
          <cell r="AG111" t="str">
            <v>福泉</v>
          </cell>
          <cell r="AH111" t="str">
            <v>超市</v>
          </cell>
          <cell r="AI111" t="str">
            <v>流通</v>
          </cell>
          <cell r="AJ111" t="str">
            <v>伍泽波、朱文博</v>
          </cell>
          <cell r="AK111" t="str">
            <v>2021-06-17</v>
          </cell>
          <cell r="AL111" t="str">
            <v>15kg</v>
          </cell>
          <cell r="AM111" t="str">
            <v>2.199</v>
          </cell>
          <cell r="AN111" t="str">
            <v/>
          </cell>
          <cell r="AO111" t="str">
            <v>水果类</v>
          </cell>
          <cell r="AP111" t="str">
            <v>柑橘类水果</v>
          </cell>
          <cell r="AQ111" t="str">
            <v>2021-06-01</v>
          </cell>
          <cell r="AR111" t="str">
            <v>柑、橘</v>
          </cell>
        </row>
        <row r="112">
          <cell r="F112" t="str">
            <v>NCP21522700613031316</v>
          </cell>
          <cell r="G112" t="str">
            <v>/</v>
          </cell>
          <cell r="H112" t="str">
            <v>黔南</v>
          </cell>
          <cell r="I112" t="str">
            <v>/</v>
          </cell>
          <cell r="J112" t="str">
            <v>SP2021060800</v>
          </cell>
          <cell r="K112" t="str">
            <v/>
          </cell>
          <cell r="L112" t="str">
            <v>/</v>
          </cell>
          <cell r="M112" t="str">
            <v>福泉市马场坪世纪联华超市</v>
          </cell>
          <cell r="N112" t="str">
            <v>省（区）级</v>
          </cell>
          <cell r="O112" t="str">
            <v>贵州省黔南布依族苗族自治州福泉市马场坪办事处阳光花园AB栋一层</v>
          </cell>
          <cell r="P112" t="str">
            <v>无包装</v>
          </cell>
          <cell r="Q112" t="str">
            <v>92522702MA6E3G3C8H</v>
          </cell>
          <cell r="R112" t="str">
            <v/>
          </cell>
          <cell r="S112" t="str">
            <v>红皮花生</v>
          </cell>
          <cell r="T112" t="str">
            <v/>
          </cell>
          <cell r="U112" t="str">
            <v>/</v>
          </cell>
          <cell r="V112" t="str">
            <v>2021-06-22</v>
          </cell>
          <cell r="W112" t="str">
            <v>/</v>
          </cell>
          <cell r="X112" t="str">
            <v>一般不合格报告</v>
          </cell>
          <cell r="Y112" t="str">
            <v>乡镇</v>
          </cell>
          <cell r="Z112" t="str">
            <v>2021-06-29</v>
          </cell>
          <cell r="AA112" t="str">
            <v>19.8元/kg</v>
          </cell>
          <cell r="AB112" t="str">
            <v>食用农产品</v>
          </cell>
          <cell r="AC112" t="str">
            <v>中国</v>
          </cell>
          <cell r="AD112" t="str">
            <v>罗文</v>
          </cell>
          <cell r="AE112" t="str">
            <v>/</v>
          </cell>
          <cell r="AF112" t="str">
            <v>13396888699</v>
          </cell>
          <cell r="AG112" t="str">
            <v>福泉</v>
          </cell>
          <cell r="AH112" t="str">
            <v>超市</v>
          </cell>
          <cell r="AI112" t="str">
            <v>流通</v>
          </cell>
          <cell r="AJ112" t="str">
            <v>伍泽波、朱文博</v>
          </cell>
          <cell r="AK112" t="str">
            <v>2021-06-17</v>
          </cell>
          <cell r="AL112" t="str">
            <v>125kg</v>
          </cell>
          <cell r="AM112" t="str">
            <v>2.005</v>
          </cell>
          <cell r="AN112" t="str">
            <v/>
          </cell>
          <cell r="AO112" t="str">
            <v>生干坚果与籽类食品</v>
          </cell>
          <cell r="AP112" t="str">
            <v>生干坚果与籽类食品</v>
          </cell>
          <cell r="AQ112" t="str">
            <v>2021-05-30</v>
          </cell>
          <cell r="AR112" t="str">
            <v>生干籽类</v>
          </cell>
        </row>
        <row r="113">
          <cell r="F113" t="str">
            <v>NCP21522700613031324</v>
          </cell>
          <cell r="G113" t="str">
            <v>/</v>
          </cell>
          <cell r="H113" t="str">
            <v>黔南</v>
          </cell>
          <cell r="I113" t="str">
            <v>/</v>
          </cell>
          <cell r="J113" t="str">
            <v>SP2021060801</v>
          </cell>
          <cell r="K113" t="str">
            <v/>
          </cell>
          <cell r="L113" t="str">
            <v>/</v>
          </cell>
          <cell r="M113" t="str">
            <v>贵定县百洋超市</v>
          </cell>
          <cell r="N113" t="str">
            <v>省（区）级</v>
          </cell>
          <cell r="O113" t="str">
            <v>贵州省黔南布依族苗族自治州贵定县昌明镇昌明新城B栋2层</v>
          </cell>
          <cell r="P113" t="str">
            <v>无包装</v>
          </cell>
          <cell r="Q113" t="str">
            <v>92522723MA6H3A146H</v>
          </cell>
          <cell r="R113" t="str">
            <v/>
          </cell>
          <cell r="S113" t="str">
            <v>核桃</v>
          </cell>
          <cell r="T113" t="str">
            <v/>
          </cell>
          <cell r="U113" t="str">
            <v>/</v>
          </cell>
          <cell r="V113" t="str">
            <v>2021-06-18</v>
          </cell>
          <cell r="W113" t="str">
            <v>/</v>
          </cell>
          <cell r="X113" t="str">
            <v>合格报告</v>
          </cell>
          <cell r="Y113" t="str">
            <v>乡镇</v>
          </cell>
          <cell r="Z113" t="str">
            <v>2021-06-29</v>
          </cell>
          <cell r="AA113" t="str">
            <v>39.6元/kg</v>
          </cell>
          <cell r="AB113" t="str">
            <v>食用农产品</v>
          </cell>
          <cell r="AC113" t="str">
            <v>中国</v>
          </cell>
          <cell r="AD113" t="str">
            <v>吴诗伟</v>
          </cell>
          <cell r="AE113" t="str">
            <v>/</v>
          </cell>
          <cell r="AF113" t="str">
            <v>13879706515</v>
          </cell>
          <cell r="AG113" t="str">
            <v>贵定</v>
          </cell>
          <cell r="AH113" t="str">
            <v>超市</v>
          </cell>
          <cell r="AI113" t="str">
            <v>流通</v>
          </cell>
          <cell r="AJ113" t="str">
            <v>韦洁婷、熊军</v>
          </cell>
          <cell r="AK113" t="str">
            <v>2021-06-17</v>
          </cell>
          <cell r="AL113" t="str">
            <v>10kg</v>
          </cell>
          <cell r="AM113" t="str">
            <v>4.15</v>
          </cell>
          <cell r="AN113" t="str">
            <v/>
          </cell>
          <cell r="AO113" t="str">
            <v>生干坚果与籽类食品</v>
          </cell>
          <cell r="AP113" t="str">
            <v>生干坚果与籽类食品</v>
          </cell>
          <cell r="AQ113" t="str">
            <v>2021-05-15</v>
          </cell>
          <cell r="AR113" t="str">
            <v>生干坚果</v>
          </cell>
        </row>
        <row r="114">
          <cell r="F114" t="str">
            <v>NCP21522700613031325</v>
          </cell>
          <cell r="G114" t="str">
            <v>/</v>
          </cell>
          <cell r="H114" t="str">
            <v>黔南</v>
          </cell>
          <cell r="I114" t="str">
            <v>/</v>
          </cell>
          <cell r="J114" t="str">
            <v>SP2021060802</v>
          </cell>
          <cell r="K114" t="str">
            <v/>
          </cell>
          <cell r="L114" t="str">
            <v>/</v>
          </cell>
          <cell r="M114" t="str">
            <v>贵定县百洋超市</v>
          </cell>
          <cell r="N114" t="str">
            <v>省（区）级</v>
          </cell>
          <cell r="O114" t="str">
            <v>贵州省黔南布依族苗族自治州贵定县昌明镇昌明新城B栋2层</v>
          </cell>
          <cell r="P114" t="str">
            <v>无包装</v>
          </cell>
          <cell r="Q114" t="str">
            <v>92522723MA6H3A146H</v>
          </cell>
          <cell r="R114" t="str">
            <v/>
          </cell>
          <cell r="S114" t="str">
            <v>黄辣丁</v>
          </cell>
          <cell r="T114" t="str">
            <v/>
          </cell>
          <cell r="U114" t="str">
            <v>/</v>
          </cell>
          <cell r="V114" t="str">
            <v>2021-06-22</v>
          </cell>
          <cell r="W114" t="str">
            <v>/</v>
          </cell>
          <cell r="X114" t="str">
            <v>合格报告</v>
          </cell>
          <cell r="Y114" t="str">
            <v>乡镇</v>
          </cell>
          <cell r="Z114" t="str">
            <v>2021-06-29</v>
          </cell>
          <cell r="AA114" t="str">
            <v>43.6元/kg</v>
          </cell>
          <cell r="AB114" t="str">
            <v>食用农产品</v>
          </cell>
          <cell r="AC114" t="str">
            <v>中国</v>
          </cell>
          <cell r="AD114" t="str">
            <v>吴诗伟</v>
          </cell>
          <cell r="AE114" t="str">
            <v>/</v>
          </cell>
          <cell r="AF114" t="str">
            <v>13879706515</v>
          </cell>
          <cell r="AG114" t="str">
            <v>贵定</v>
          </cell>
          <cell r="AH114" t="str">
            <v>超市</v>
          </cell>
          <cell r="AI114" t="str">
            <v>流通</v>
          </cell>
          <cell r="AJ114" t="str">
            <v>韦洁婷、熊军</v>
          </cell>
          <cell r="AK114" t="str">
            <v>2021-06-17</v>
          </cell>
          <cell r="AL114" t="str">
            <v>5.5kg</v>
          </cell>
          <cell r="AM114" t="str">
            <v>2.25</v>
          </cell>
          <cell r="AN114" t="str">
            <v/>
          </cell>
          <cell r="AO114" t="str">
            <v>水产品</v>
          </cell>
          <cell r="AP114" t="str">
            <v>淡水产品</v>
          </cell>
          <cell r="AQ114" t="str">
            <v>2021-06-15</v>
          </cell>
          <cell r="AR114" t="str">
            <v>淡水鱼</v>
          </cell>
        </row>
        <row r="115">
          <cell r="F115" t="str">
            <v>NCP21522700613031317</v>
          </cell>
          <cell r="G115" t="str">
            <v>/</v>
          </cell>
          <cell r="H115" t="str">
            <v>黔南</v>
          </cell>
          <cell r="I115" t="str">
            <v>/</v>
          </cell>
          <cell r="J115" t="str">
            <v>SP2021060803</v>
          </cell>
          <cell r="K115" t="str">
            <v/>
          </cell>
          <cell r="L115" t="str">
            <v>/</v>
          </cell>
          <cell r="M115" t="str">
            <v>福泉市马场坪世纪联华超市</v>
          </cell>
          <cell r="N115" t="str">
            <v>省（区）级</v>
          </cell>
          <cell r="O115" t="str">
            <v>贵州省黔南布依族苗族自治州福泉市马场坪办事处阳光花园AB栋一层</v>
          </cell>
          <cell r="P115" t="str">
            <v>无包装</v>
          </cell>
          <cell r="Q115" t="str">
            <v>92522702MA6E3G3C8H</v>
          </cell>
          <cell r="R115" t="str">
            <v/>
          </cell>
          <cell r="S115" t="str">
            <v>黄豆</v>
          </cell>
          <cell r="T115" t="str">
            <v/>
          </cell>
          <cell r="U115" t="str">
            <v>/</v>
          </cell>
          <cell r="V115" t="str">
            <v>2021-06-22</v>
          </cell>
          <cell r="W115" t="str">
            <v>/</v>
          </cell>
          <cell r="X115" t="str">
            <v>合格报告</v>
          </cell>
          <cell r="Y115" t="str">
            <v>乡镇</v>
          </cell>
          <cell r="Z115" t="str">
            <v>2021-06-29</v>
          </cell>
          <cell r="AA115" t="str">
            <v>9.8元/kg</v>
          </cell>
          <cell r="AB115" t="str">
            <v>食用农产品</v>
          </cell>
          <cell r="AC115" t="str">
            <v>中国</v>
          </cell>
          <cell r="AD115" t="str">
            <v>罗文</v>
          </cell>
          <cell r="AE115" t="str">
            <v>/</v>
          </cell>
          <cell r="AF115" t="str">
            <v>13396888699</v>
          </cell>
          <cell r="AG115" t="str">
            <v>福泉</v>
          </cell>
          <cell r="AH115" t="str">
            <v>超市</v>
          </cell>
          <cell r="AI115" t="str">
            <v>流通</v>
          </cell>
          <cell r="AJ115" t="str">
            <v>伍泽波、朱文博</v>
          </cell>
          <cell r="AK115" t="str">
            <v>2021-06-17</v>
          </cell>
          <cell r="AL115" t="str">
            <v>25kg</v>
          </cell>
          <cell r="AM115" t="str">
            <v>1.633</v>
          </cell>
          <cell r="AN115" t="str">
            <v/>
          </cell>
          <cell r="AO115" t="str">
            <v>豆类</v>
          </cell>
          <cell r="AP115" t="str">
            <v>豆类</v>
          </cell>
          <cell r="AQ115" t="str">
            <v>2021-04-30</v>
          </cell>
          <cell r="AR115" t="str">
            <v>豆类</v>
          </cell>
        </row>
        <row r="116">
          <cell r="F116" t="str">
            <v>NCP21522700613031326</v>
          </cell>
          <cell r="G116" t="str">
            <v>/</v>
          </cell>
          <cell r="H116" t="str">
            <v>黔南</v>
          </cell>
          <cell r="I116" t="str">
            <v>/</v>
          </cell>
          <cell r="J116" t="str">
            <v>SP2021060804</v>
          </cell>
          <cell r="K116" t="str">
            <v/>
          </cell>
          <cell r="L116" t="str">
            <v>/</v>
          </cell>
          <cell r="M116" t="str">
            <v>贵定县百洋超市</v>
          </cell>
          <cell r="N116" t="str">
            <v>省（区）级</v>
          </cell>
          <cell r="O116" t="str">
            <v>贵州省黔南布依族苗族自治州贵定县昌明镇昌明新城B栋2层</v>
          </cell>
          <cell r="P116" t="str">
            <v>无包装</v>
          </cell>
          <cell r="Q116" t="str">
            <v>92522723MA6H3A146H</v>
          </cell>
          <cell r="R116" t="str">
            <v/>
          </cell>
          <cell r="S116" t="str">
            <v>草莓</v>
          </cell>
          <cell r="T116" t="str">
            <v/>
          </cell>
          <cell r="U116" t="str">
            <v>/</v>
          </cell>
          <cell r="V116" t="str">
            <v>2021-06-18</v>
          </cell>
          <cell r="W116" t="str">
            <v>/</v>
          </cell>
          <cell r="X116" t="str">
            <v>合格报告</v>
          </cell>
          <cell r="Y116" t="str">
            <v>乡镇</v>
          </cell>
          <cell r="Z116" t="str">
            <v>2021-06-29</v>
          </cell>
          <cell r="AA116" t="str">
            <v>59.8元/kg</v>
          </cell>
          <cell r="AB116" t="str">
            <v>食用农产品</v>
          </cell>
          <cell r="AC116" t="str">
            <v>中国</v>
          </cell>
          <cell r="AD116" t="str">
            <v>吴诗伟</v>
          </cell>
          <cell r="AE116" t="str">
            <v>/</v>
          </cell>
          <cell r="AF116" t="str">
            <v>13879706515</v>
          </cell>
          <cell r="AG116" t="str">
            <v>贵定</v>
          </cell>
          <cell r="AH116" t="str">
            <v>超市</v>
          </cell>
          <cell r="AI116" t="str">
            <v>流通</v>
          </cell>
          <cell r="AJ116" t="str">
            <v>韦洁婷、熊军</v>
          </cell>
          <cell r="AK116" t="str">
            <v>2021-06-17</v>
          </cell>
          <cell r="AL116" t="str">
            <v>10kg</v>
          </cell>
          <cell r="AM116" t="str">
            <v>2.65</v>
          </cell>
          <cell r="AN116" t="str">
            <v/>
          </cell>
          <cell r="AO116" t="str">
            <v>水果类</v>
          </cell>
          <cell r="AP116" t="str">
            <v>浆果和其他小型水果</v>
          </cell>
          <cell r="AQ116" t="str">
            <v>2021-06-16</v>
          </cell>
          <cell r="AR116" t="str">
            <v>草莓</v>
          </cell>
        </row>
        <row r="117">
          <cell r="F117" t="str">
            <v>NCP21522700613031318</v>
          </cell>
          <cell r="G117" t="str">
            <v>/</v>
          </cell>
          <cell r="H117" t="str">
            <v>黔南</v>
          </cell>
          <cell r="I117" t="str">
            <v>/</v>
          </cell>
          <cell r="J117" t="str">
            <v>SP2021060805</v>
          </cell>
          <cell r="K117" t="str">
            <v/>
          </cell>
          <cell r="L117" t="str">
            <v>/</v>
          </cell>
          <cell r="M117" t="str">
            <v>福泉市马场坪世纪联华超市</v>
          </cell>
          <cell r="N117" t="str">
            <v>省（区）级</v>
          </cell>
          <cell r="O117" t="str">
            <v>贵州省黔南布依族苗族自治州福泉市马场坪办事处阳光花园AB栋一层</v>
          </cell>
          <cell r="P117" t="str">
            <v>无包装</v>
          </cell>
          <cell r="Q117" t="str">
            <v>92522702MA6E3G3C8H</v>
          </cell>
          <cell r="R117" t="str">
            <v/>
          </cell>
          <cell r="S117" t="str">
            <v>核桃</v>
          </cell>
          <cell r="T117" t="str">
            <v/>
          </cell>
          <cell r="U117" t="str">
            <v>/</v>
          </cell>
          <cell r="V117" t="str">
            <v>2021-06-22</v>
          </cell>
          <cell r="W117" t="str">
            <v>/</v>
          </cell>
          <cell r="X117" t="str">
            <v>合格报告</v>
          </cell>
          <cell r="Y117" t="str">
            <v>乡镇</v>
          </cell>
          <cell r="Z117" t="str">
            <v>2021-06-29</v>
          </cell>
          <cell r="AA117" t="str">
            <v>27.6元/kg</v>
          </cell>
          <cell r="AB117" t="str">
            <v>食用农产品</v>
          </cell>
          <cell r="AC117" t="str">
            <v>中国</v>
          </cell>
          <cell r="AD117" t="str">
            <v>罗文</v>
          </cell>
          <cell r="AE117" t="str">
            <v>/</v>
          </cell>
          <cell r="AF117" t="str">
            <v>13396888699</v>
          </cell>
          <cell r="AG117" t="str">
            <v>福泉</v>
          </cell>
          <cell r="AH117" t="str">
            <v>超市</v>
          </cell>
          <cell r="AI117" t="str">
            <v>流通</v>
          </cell>
          <cell r="AJ117" t="str">
            <v>伍泽波、朱文博</v>
          </cell>
          <cell r="AK117" t="str">
            <v>2021-06-17</v>
          </cell>
          <cell r="AL117" t="str">
            <v>20kg</v>
          </cell>
          <cell r="AM117" t="str">
            <v>4.467</v>
          </cell>
          <cell r="AN117" t="str">
            <v/>
          </cell>
          <cell r="AO117" t="str">
            <v>生干坚果与籽类食品</v>
          </cell>
          <cell r="AP117" t="str">
            <v>生干坚果与籽类食品</v>
          </cell>
          <cell r="AQ117" t="str">
            <v>2021-03-10</v>
          </cell>
          <cell r="AR117" t="str">
            <v>生干坚果</v>
          </cell>
        </row>
        <row r="118">
          <cell r="F118" t="str">
            <v>NCP21522700613031327</v>
          </cell>
          <cell r="G118" t="str">
            <v>/</v>
          </cell>
          <cell r="H118" t="str">
            <v>黔南</v>
          </cell>
          <cell r="I118" t="str">
            <v>/</v>
          </cell>
          <cell r="J118" t="str">
            <v>SP2021060806</v>
          </cell>
          <cell r="K118" t="str">
            <v/>
          </cell>
          <cell r="L118" t="str">
            <v>/</v>
          </cell>
          <cell r="M118" t="str">
            <v>贵定县百洋超市</v>
          </cell>
          <cell r="N118" t="str">
            <v>省（区）级</v>
          </cell>
          <cell r="O118" t="str">
            <v>贵州省黔南布依族苗族自治州贵定县昌明镇昌明新城B栋2层</v>
          </cell>
          <cell r="P118" t="str">
            <v>无包装</v>
          </cell>
          <cell r="Q118" t="str">
            <v>92522723MA6H3A146H</v>
          </cell>
          <cell r="R118" t="str">
            <v/>
          </cell>
          <cell r="S118" t="str">
            <v>猪肉</v>
          </cell>
          <cell r="T118" t="str">
            <v/>
          </cell>
          <cell r="U118" t="str">
            <v>/</v>
          </cell>
          <cell r="V118" t="str">
            <v>2021-06-21</v>
          </cell>
          <cell r="W118" t="str">
            <v>/</v>
          </cell>
          <cell r="X118" t="str">
            <v>合格报告</v>
          </cell>
          <cell r="Y118" t="str">
            <v>乡镇</v>
          </cell>
          <cell r="Z118" t="str">
            <v>2021-06-29</v>
          </cell>
          <cell r="AA118" t="str">
            <v>27.8元/kg</v>
          </cell>
          <cell r="AB118" t="str">
            <v>食用农产品</v>
          </cell>
          <cell r="AC118" t="str">
            <v>中国</v>
          </cell>
          <cell r="AD118" t="str">
            <v>吴诗伟</v>
          </cell>
          <cell r="AE118" t="str">
            <v>/</v>
          </cell>
          <cell r="AF118" t="str">
            <v>13879706515</v>
          </cell>
          <cell r="AG118" t="str">
            <v>贵定</v>
          </cell>
          <cell r="AH118" t="str">
            <v>超市</v>
          </cell>
          <cell r="AI118" t="str">
            <v>流通</v>
          </cell>
          <cell r="AJ118" t="str">
            <v>韦洁婷、熊军</v>
          </cell>
          <cell r="AK118" t="str">
            <v>2021-06-17</v>
          </cell>
          <cell r="AL118" t="str">
            <v>120kg</v>
          </cell>
          <cell r="AM118" t="str">
            <v>2.15</v>
          </cell>
          <cell r="AN118" t="str">
            <v/>
          </cell>
          <cell r="AO118" t="str">
            <v>畜禽肉及副产品</v>
          </cell>
          <cell r="AP118" t="str">
            <v>畜肉</v>
          </cell>
          <cell r="AQ118" t="str">
            <v>2021-06-17</v>
          </cell>
          <cell r="AR118" t="str">
            <v>猪肉</v>
          </cell>
        </row>
        <row r="119">
          <cell r="F119" t="str">
            <v>NCP21522700613031328</v>
          </cell>
          <cell r="G119" t="str">
            <v>/</v>
          </cell>
          <cell r="H119" t="str">
            <v>黔南</v>
          </cell>
          <cell r="I119" t="str">
            <v>/</v>
          </cell>
          <cell r="J119" t="str">
            <v>SP2021060807</v>
          </cell>
          <cell r="K119" t="str">
            <v/>
          </cell>
          <cell r="L119" t="str">
            <v>/</v>
          </cell>
          <cell r="M119" t="str">
            <v>福泉市甜果铺水果店</v>
          </cell>
          <cell r="N119" t="str">
            <v>省（区）级</v>
          </cell>
          <cell r="O119" t="str">
            <v>福泉市金山办事处金钟路天豪阁9-1号</v>
          </cell>
          <cell r="P119" t="str">
            <v>无包装</v>
          </cell>
          <cell r="Q119" t="str">
            <v>92522702MAAK1LK979</v>
          </cell>
          <cell r="R119" t="str">
            <v/>
          </cell>
          <cell r="S119" t="str">
            <v>桂味荔枝</v>
          </cell>
          <cell r="T119" t="str">
            <v/>
          </cell>
          <cell r="U119" t="str">
            <v>/</v>
          </cell>
          <cell r="V119" t="str">
            <v>2021-06-21</v>
          </cell>
          <cell r="W119" t="str">
            <v>/</v>
          </cell>
          <cell r="X119" t="str">
            <v>合格报告</v>
          </cell>
          <cell r="Y119" t="str">
            <v>城市</v>
          </cell>
          <cell r="Z119" t="str">
            <v>2021-06-29</v>
          </cell>
          <cell r="AA119" t="str">
            <v>17.80元/kg</v>
          </cell>
          <cell r="AB119" t="str">
            <v>食用农产品</v>
          </cell>
          <cell r="AC119" t="str">
            <v>中国</v>
          </cell>
          <cell r="AD119" t="str">
            <v>刘楚</v>
          </cell>
          <cell r="AE119" t="str">
            <v>/</v>
          </cell>
          <cell r="AF119" t="str">
            <v>15907690831</v>
          </cell>
          <cell r="AG119" t="str">
            <v>福泉</v>
          </cell>
          <cell r="AH119" t="str">
            <v>其他</v>
          </cell>
          <cell r="AI119" t="str">
            <v>流通</v>
          </cell>
          <cell r="AJ119" t="str">
            <v>龙青燕、郭淑静</v>
          </cell>
          <cell r="AK119" t="str">
            <v>2021-06-17</v>
          </cell>
          <cell r="AL119" t="str">
            <v>10kg</v>
          </cell>
          <cell r="AM119" t="str">
            <v>2.095</v>
          </cell>
          <cell r="AN119" t="str">
            <v/>
          </cell>
          <cell r="AO119" t="str">
            <v>水果类</v>
          </cell>
          <cell r="AP119" t="str">
            <v>热带和亚热带水果</v>
          </cell>
          <cell r="AQ119" t="str">
            <v>2021-06-16</v>
          </cell>
          <cell r="AR119" t="str">
            <v>荔枝</v>
          </cell>
        </row>
        <row r="120">
          <cell r="F120" t="str">
            <v>NCP21522700613031329</v>
          </cell>
          <cell r="G120" t="str">
            <v>/</v>
          </cell>
          <cell r="H120" t="str">
            <v>黔南</v>
          </cell>
          <cell r="I120" t="str">
            <v>/</v>
          </cell>
          <cell r="J120" t="str">
            <v>SP2021060808</v>
          </cell>
          <cell r="K120" t="str">
            <v/>
          </cell>
          <cell r="L120" t="str">
            <v>/</v>
          </cell>
          <cell r="M120" t="str">
            <v>福泉市甜果铺水果店</v>
          </cell>
          <cell r="N120" t="str">
            <v>省（区）级</v>
          </cell>
          <cell r="O120" t="str">
            <v>福泉市金山办事处金钟路天豪阁9-1号</v>
          </cell>
          <cell r="P120" t="str">
            <v>无包装</v>
          </cell>
          <cell r="Q120" t="str">
            <v>92522702MAAK1LK979</v>
          </cell>
          <cell r="R120" t="str">
            <v/>
          </cell>
          <cell r="S120" t="str">
            <v>水蜜桃</v>
          </cell>
          <cell r="T120" t="str">
            <v/>
          </cell>
          <cell r="U120" t="str">
            <v>/</v>
          </cell>
          <cell r="V120" t="str">
            <v>2021-06-21</v>
          </cell>
          <cell r="W120" t="str">
            <v>/</v>
          </cell>
          <cell r="X120" t="str">
            <v>合格报告</v>
          </cell>
          <cell r="Y120" t="str">
            <v>城市</v>
          </cell>
          <cell r="Z120" t="str">
            <v>2021-06-29</v>
          </cell>
          <cell r="AA120" t="str">
            <v>11.60元/kg</v>
          </cell>
          <cell r="AB120" t="str">
            <v>食用农产品</v>
          </cell>
          <cell r="AC120" t="str">
            <v>中国</v>
          </cell>
          <cell r="AD120" t="str">
            <v>刘楚</v>
          </cell>
          <cell r="AE120" t="str">
            <v>/</v>
          </cell>
          <cell r="AF120" t="str">
            <v>15907690831</v>
          </cell>
          <cell r="AG120" t="str">
            <v>福泉</v>
          </cell>
          <cell r="AH120" t="str">
            <v>其他</v>
          </cell>
          <cell r="AI120" t="str">
            <v>流通</v>
          </cell>
          <cell r="AJ120" t="str">
            <v>龙青燕、郭淑静</v>
          </cell>
          <cell r="AK120" t="str">
            <v>2021-06-17</v>
          </cell>
          <cell r="AL120" t="str">
            <v>15kg</v>
          </cell>
          <cell r="AM120" t="str">
            <v>2.025</v>
          </cell>
          <cell r="AN120" t="str">
            <v/>
          </cell>
          <cell r="AO120" t="str">
            <v>水果类</v>
          </cell>
          <cell r="AP120" t="str">
            <v>核果类水果</v>
          </cell>
          <cell r="AQ120" t="str">
            <v>2021-06-16</v>
          </cell>
          <cell r="AR120" t="str">
            <v>桃</v>
          </cell>
        </row>
        <row r="121">
          <cell r="F121" t="str">
            <v>NCP21522700613031330</v>
          </cell>
          <cell r="G121" t="str">
            <v>/</v>
          </cell>
          <cell r="H121" t="str">
            <v>黔南</v>
          </cell>
          <cell r="I121" t="str">
            <v>/</v>
          </cell>
          <cell r="J121" t="str">
            <v>SP2021060809</v>
          </cell>
          <cell r="K121" t="str">
            <v/>
          </cell>
          <cell r="L121" t="str">
            <v>/</v>
          </cell>
          <cell r="M121" t="str">
            <v>福泉市甜果铺水果店</v>
          </cell>
          <cell r="N121" t="str">
            <v>省（区）级</v>
          </cell>
          <cell r="O121" t="str">
            <v>福泉市金山办事处金钟路天豪阁9-1号</v>
          </cell>
          <cell r="P121" t="str">
            <v>无包装</v>
          </cell>
          <cell r="Q121" t="str">
            <v>92522702MAAK1LK979</v>
          </cell>
          <cell r="R121" t="str">
            <v/>
          </cell>
          <cell r="S121" t="str">
            <v>白心火龙果</v>
          </cell>
          <cell r="T121" t="str">
            <v/>
          </cell>
          <cell r="U121" t="str">
            <v>/</v>
          </cell>
          <cell r="V121" t="str">
            <v>2021-06-21</v>
          </cell>
          <cell r="W121" t="str">
            <v>/</v>
          </cell>
          <cell r="X121" t="str">
            <v>合格报告</v>
          </cell>
          <cell r="Y121" t="str">
            <v>城市</v>
          </cell>
          <cell r="Z121" t="str">
            <v>2021-06-29</v>
          </cell>
          <cell r="AA121" t="str">
            <v>17.60元/kg</v>
          </cell>
          <cell r="AB121" t="str">
            <v>食用农产品</v>
          </cell>
          <cell r="AC121" t="str">
            <v>中国</v>
          </cell>
          <cell r="AD121" t="str">
            <v>刘楚</v>
          </cell>
          <cell r="AE121" t="str">
            <v>/</v>
          </cell>
          <cell r="AF121" t="str">
            <v>15907690831</v>
          </cell>
          <cell r="AG121" t="str">
            <v>福泉</v>
          </cell>
          <cell r="AH121" t="str">
            <v>其他</v>
          </cell>
          <cell r="AI121" t="str">
            <v>流通</v>
          </cell>
          <cell r="AJ121" t="str">
            <v>龙青燕、郭淑静</v>
          </cell>
          <cell r="AK121" t="str">
            <v>2021-06-17</v>
          </cell>
          <cell r="AL121" t="str">
            <v>15kg</v>
          </cell>
          <cell r="AM121" t="str">
            <v>2.7</v>
          </cell>
          <cell r="AN121" t="str">
            <v/>
          </cell>
          <cell r="AO121" t="str">
            <v>水果类</v>
          </cell>
          <cell r="AP121" t="str">
            <v>热带和亚热带水果</v>
          </cell>
          <cell r="AQ121" t="str">
            <v>2021-06-12</v>
          </cell>
          <cell r="AR121" t="str">
            <v>火龙果</v>
          </cell>
        </row>
        <row r="122">
          <cell r="F122" t="str">
            <v>NCP21522700613031331</v>
          </cell>
          <cell r="G122" t="str">
            <v>/</v>
          </cell>
          <cell r="H122" t="str">
            <v>黔南</v>
          </cell>
          <cell r="I122" t="str">
            <v>/</v>
          </cell>
          <cell r="J122" t="str">
            <v>SP2021060810</v>
          </cell>
          <cell r="K122" t="str">
            <v/>
          </cell>
          <cell r="L122" t="str">
            <v>/</v>
          </cell>
          <cell r="M122" t="str">
            <v>福泉市甜果铺水果店</v>
          </cell>
          <cell r="N122" t="str">
            <v>省（区）级</v>
          </cell>
          <cell r="O122" t="str">
            <v>福泉市金山办事处金钟路天豪阁9-1号</v>
          </cell>
          <cell r="P122" t="str">
            <v>无包装</v>
          </cell>
          <cell r="Q122" t="str">
            <v>92522702MAAK1LK979</v>
          </cell>
          <cell r="R122" t="str">
            <v/>
          </cell>
          <cell r="S122" t="str">
            <v>血橙</v>
          </cell>
          <cell r="T122" t="str">
            <v/>
          </cell>
          <cell r="U122" t="str">
            <v>/</v>
          </cell>
          <cell r="V122" t="str">
            <v>2021-06-21</v>
          </cell>
          <cell r="W122" t="str">
            <v>/</v>
          </cell>
          <cell r="X122" t="str">
            <v>合格报告</v>
          </cell>
          <cell r="Y122" t="str">
            <v>城市</v>
          </cell>
          <cell r="Z122" t="str">
            <v>2021-06-29</v>
          </cell>
          <cell r="AA122" t="str">
            <v>11.60元/kg</v>
          </cell>
          <cell r="AB122" t="str">
            <v>食用农产品</v>
          </cell>
          <cell r="AC122" t="str">
            <v>中国</v>
          </cell>
          <cell r="AD122" t="str">
            <v>刘楚</v>
          </cell>
          <cell r="AE122" t="str">
            <v>/</v>
          </cell>
          <cell r="AF122" t="str">
            <v>15907690831</v>
          </cell>
          <cell r="AG122" t="str">
            <v>福泉</v>
          </cell>
          <cell r="AH122" t="str">
            <v>其他</v>
          </cell>
          <cell r="AI122" t="str">
            <v>流通</v>
          </cell>
          <cell r="AJ122" t="str">
            <v>龙青燕、郭淑静</v>
          </cell>
          <cell r="AK122" t="str">
            <v>2021-06-17</v>
          </cell>
          <cell r="AL122" t="str">
            <v>20kg</v>
          </cell>
          <cell r="AM122" t="str">
            <v>2.11</v>
          </cell>
          <cell r="AN122" t="str">
            <v/>
          </cell>
          <cell r="AO122" t="str">
            <v>水果类</v>
          </cell>
          <cell r="AP122" t="str">
            <v>柑橘类水果</v>
          </cell>
          <cell r="AQ122" t="str">
            <v>2021-06-10</v>
          </cell>
          <cell r="AR122" t="str">
            <v>橙</v>
          </cell>
        </row>
        <row r="123">
          <cell r="F123" t="str">
            <v>NCP21522700613031332</v>
          </cell>
          <cell r="G123" t="str">
            <v>/</v>
          </cell>
          <cell r="H123" t="str">
            <v>黔南</v>
          </cell>
          <cell r="I123" t="str">
            <v>/</v>
          </cell>
          <cell r="J123" t="str">
            <v>SP2021060811</v>
          </cell>
          <cell r="K123" t="str">
            <v/>
          </cell>
          <cell r="L123" t="str">
            <v>/</v>
          </cell>
          <cell r="M123" t="str">
            <v>福泉市甜果铺水果店</v>
          </cell>
          <cell r="N123" t="str">
            <v>省（区）级</v>
          </cell>
          <cell r="O123" t="str">
            <v>福泉市金山办事处金钟路天豪阁9-1号</v>
          </cell>
          <cell r="P123" t="str">
            <v>无包装</v>
          </cell>
          <cell r="Q123" t="str">
            <v>92522702MAAK1LK979</v>
          </cell>
          <cell r="R123" t="str">
            <v/>
          </cell>
          <cell r="S123" t="str">
            <v>春见粑粑柑</v>
          </cell>
          <cell r="T123" t="str">
            <v/>
          </cell>
          <cell r="U123" t="str">
            <v>/</v>
          </cell>
          <cell r="V123" t="str">
            <v>2021-06-21</v>
          </cell>
          <cell r="W123" t="str">
            <v>/</v>
          </cell>
          <cell r="X123" t="str">
            <v>合格报告</v>
          </cell>
          <cell r="Y123" t="str">
            <v>城市</v>
          </cell>
          <cell r="Z123" t="str">
            <v>2021-06-29</v>
          </cell>
          <cell r="AA123" t="str">
            <v>11.60元/kg</v>
          </cell>
          <cell r="AB123" t="str">
            <v>食用农产品</v>
          </cell>
          <cell r="AC123" t="str">
            <v>中国</v>
          </cell>
          <cell r="AD123" t="str">
            <v>刘楚</v>
          </cell>
          <cell r="AE123" t="str">
            <v>/</v>
          </cell>
          <cell r="AF123" t="str">
            <v>15907690831</v>
          </cell>
          <cell r="AG123" t="str">
            <v>福泉</v>
          </cell>
          <cell r="AH123" t="str">
            <v>其他</v>
          </cell>
          <cell r="AI123" t="str">
            <v>流通</v>
          </cell>
          <cell r="AJ123" t="str">
            <v>龙青燕、郭淑静</v>
          </cell>
          <cell r="AK123" t="str">
            <v>2021-06-17</v>
          </cell>
          <cell r="AL123" t="str">
            <v>16kg</v>
          </cell>
          <cell r="AM123" t="str">
            <v>1.975</v>
          </cell>
          <cell r="AN123" t="str">
            <v/>
          </cell>
          <cell r="AO123" t="str">
            <v>水果类</v>
          </cell>
          <cell r="AP123" t="str">
            <v>柑橘类水果</v>
          </cell>
          <cell r="AQ123" t="str">
            <v>2021-06-12</v>
          </cell>
          <cell r="AR123" t="str">
            <v>柑、橘</v>
          </cell>
        </row>
        <row r="124">
          <cell r="F124" t="str">
            <v>NCP21522700613031333</v>
          </cell>
          <cell r="G124" t="str">
            <v>/</v>
          </cell>
          <cell r="H124" t="str">
            <v>黔南</v>
          </cell>
          <cell r="I124" t="str">
            <v>/</v>
          </cell>
          <cell r="J124" t="str">
            <v>SP2021060812</v>
          </cell>
          <cell r="K124" t="str">
            <v/>
          </cell>
          <cell r="L124" t="str">
            <v>/</v>
          </cell>
          <cell r="M124" t="str">
            <v>福泉市甜果铺水果店</v>
          </cell>
          <cell r="N124" t="str">
            <v>省（区）级</v>
          </cell>
          <cell r="O124" t="str">
            <v>福泉市金山办事处金钟路天豪阁9-1号</v>
          </cell>
          <cell r="P124" t="str">
            <v>无包装</v>
          </cell>
          <cell r="Q124" t="str">
            <v>92522702MAAK1LK979</v>
          </cell>
          <cell r="R124" t="str">
            <v/>
          </cell>
          <cell r="S124" t="str">
            <v>贡梨</v>
          </cell>
          <cell r="T124" t="str">
            <v/>
          </cell>
          <cell r="U124" t="str">
            <v>/</v>
          </cell>
          <cell r="V124" t="str">
            <v>2021-06-21</v>
          </cell>
          <cell r="W124" t="str">
            <v>/</v>
          </cell>
          <cell r="X124" t="str">
            <v>合格报告</v>
          </cell>
          <cell r="Y124" t="str">
            <v>城市</v>
          </cell>
          <cell r="Z124" t="str">
            <v>2021-06-29</v>
          </cell>
          <cell r="AA124" t="str">
            <v>11.96元/kg</v>
          </cell>
          <cell r="AB124" t="str">
            <v>食用农产品</v>
          </cell>
          <cell r="AC124" t="str">
            <v>中国</v>
          </cell>
          <cell r="AD124" t="str">
            <v>刘楚</v>
          </cell>
          <cell r="AE124" t="str">
            <v>/</v>
          </cell>
          <cell r="AF124" t="str">
            <v>15907690831</v>
          </cell>
          <cell r="AG124" t="str">
            <v>福泉</v>
          </cell>
          <cell r="AH124" t="str">
            <v>其他</v>
          </cell>
          <cell r="AI124" t="str">
            <v>流通</v>
          </cell>
          <cell r="AJ124" t="str">
            <v>龙青燕、郭淑静</v>
          </cell>
          <cell r="AK124" t="str">
            <v>2021-06-17</v>
          </cell>
          <cell r="AL124" t="str">
            <v>20kg</v>
          </cell>
          <cell r="AM124" t="str">
            <v>2.075</v>
          </cell>
          <cell r="AN124" t="str">
            <v/>
          </cell>
          <cell r="AO124" t="str">
            <v>水果类</v>
          </cell>
          <cell r="AP124" t="str">
            <v>仁果类水果</v>
          </cell>
          <cell r="AQ124" t="str">
            <v>2021-06-15</v>
          </cell>
          <cell r="AR124" t="str">
            <v>梨</v>
          </cell>
        </row>
        <row r="125">
          <cell r="F125" t="str">
            <v>NCP21522700613031334</v>
          </cell>
          <cell r="G125" t="str">
            <v>/</v>
          </cell>
          <cell r="H125" t="str">
            <v>黔南</v>
          </cell>
          <cell r="I125" t="str">
            <v>/</v>
          </cell>
          <cell r="J125" t="str">
            <v>SP2021060813</v>
          </cell>
          <cell r="K125" t="str">
            <v/>
          </cell>
          <cell r="L125" t="str">
            <v>/</v>
          </cell>
          <cell r="M125" t="str">
            <v>福泉市甜果铺水果店</v>
          </cell>
          <cell r="N125" t="str">
            <v>省（区）级</v>
          </cell>
          <cell r="O125" t="str">
            <v>福泉市金山办事处金钟路天豪阁9-1号</v>
          </cell>
          <cell r="P125" t="str">
            <v>无包装</v>
          </cell>
          <cell r="Q125" t="str">
            <v>92522702MAAK1LK979</v>
          </cell>
          <cell r="R125" t="str">
            <v/>
          </cell>
          <cell r="S125" t="str">
            <v>胡柚</v>
          </cell>
          <cell r="T125" t="str">
            <v/>
          </cell>
          <cell r="U125" t="str">
            <v>/</v>
          </cell>
          <cell r="V125" t="str">
            <v>2021-06-21</v>
          </cell>
          <cell r="W125" t="str">
            <v>/</v>
          </cell>
          <cell r="X125" t="str">
            <v>合格报告</v>
          </cell>
          <cell r="Y125" t="str">
            <v>城市</v>
          </cell>
          <cell r="Z125" t="str">
            <v>2021-06-29</v>
          </cell>
          <cell r="AA125" t="str">
            <v>12.80元/kg</v>
          </cell>
          <cell r="AB125" t="str">
            <v>食用农产品</v>
          </cell>
          <cell r="AC125" t="str">
            <v>中国</v>
          </cell>
          <cell r="AD125" t="str">
            <v>刘楚</v>
          </cell>
          <cell r="AE125" t="str">
            <v>/</v>
          </cell>
          <cell r="AF125" t="str">
            <v>15907690831</v>
          </cell>
          <cell r="AG125" t="str">
            <v>福泉</v>
          </cell>
          <cell r="AH125" t="str">
            <v>其他</v>
          </cell>
          <cell r="AI125" t="str">
            <v>流通</v>
          </cell>
          <cell r="AJ125" t="str">
            <v>龙青燕、郭淑静</v>
          </cell>
          <cell r="AK125" t="str">
            <v>2021-06-17</v>
          </cell>
          <cell r="AL125" t="str">
            <v>10kg</v>
          </cell>
          <cell r="AM125" t="str">
            <v>2.0</v>
          </cell>
          <cell r="AN125" t="str">
            <v/>
          </cell>
          <cell r="AO125" t="str">
            <v>水果类</v>
          </cell>
          <cell r="AP125" t="str">
            <v>柑橘类水果</v>
          </cell>
          <cell r="AQ125" t="str">
            <v>2021-06-10</v>
          </cell>
          <cell r="AR125" t="str">
            <v>柚</v>
          </cell>
        </row>
        <row r="126">
          <cell r="F126" t="str">
            <v>NCP21522700613031335</v>
          </cell>
          <cell r="G126" t="str">
            <v>/</v>
          </cell>
          <cell r="H126" t="str">
            <v>黔南</v>
          </cell>
          <cell r="I126" t="str">
            <v>/</v>
          </cell>
          <cell r="J126" t="str">
            <v>SP2021060814</v>
          </cell>
          <cell r="K126" t="str">
            <v/>
          </cell>
          <cell r="L126" t="str">
            <v>/</v>
          </cell>
          <cell r="M126" t="str">
            <v>福泉市甜果铺水果店</v>
          </cell>
          <cell r="N126" t="str">
            <v>省（区）级</v>
          </cell>
          <cell r="O126" t="str">
            <v>福泉市金山办事处金钟路天豪阁9-1号</v>
          </cell>
          <cell r="P126" t="str">
            <v>无包装</v>
          </cell>
          <cell r="Q126" t="str">
            <v>92522702MAAK1LK979</v>
          </cell>
          <cell r="R126" t="str">
            <v/>
          </cell>
          <cell r="S126" t="str">
            <v>红提</v>
          </cell>
          <cell r="T126" t="str">
            <v/>
          </cell>
          <cell r="U126" t="str">
            <v>/</v>
          </cell>
          <cell r="V126" t="str">
            <v>2021-06-21</v>
          </cell>
          <cell r="W126" t="str">
            <v>/</v>
          </cell>
          <cell r="X126" t="str">
            <v>合格报告</v>
          </cell>
          <cell r="Y126" t="str">
            <v>城市</v>
          </cell>
          <cell r="Z126" t="str">
            <v>2021-06-29</v>
          </cell>
          <cell r="AA126" t="str">
            <v>25.60元/kg</v>
          </cell>
          <cell r="AB126" t="str">
            <v>食用农产品</v>
          </cell>
          <cell r="AC126" t="str">
            <v>中国</v>
          </cell>
          <cell r="AD126" t="str">
            <v>刘楚</v>
          </cell>
          <cell r="AE126" t="str">
            <v>/</v>
          </cell>
          <cell r="AF126" t="str">
            <v>15907690831</v>
          </cell>
          <cell r="AG126" t="str">
            <v>福泉</v>
          </cell>
          <cell r="AH126" t="str">
            <v>其他</v>
          </cell>
          <cell r="AI126" t="str">
            <v>流通</v>
          </cell>
          <cell r="AJ126" t="str">
            <v>龙青燕、郭淑静</v>
          </cell>
          <cell r="AK126" t="str">
            <v>2021-06-17</v>
          </cell>
          <cell r="AL126" t="str">
            <v>10kg</v>
          </cell>
          <cell r="AM126" t="str">
            <v>2.22</v>
          </cell>
          <cell r="AN126" t="str">
            <v/>
          </cell>
          <cell r="AO126" t="str">
            <v>水果类</v>
          </cell>
          <cell r="AP126" t="str">
            <v>浆果和其他小型水果</v>
          </cell>
          <cell r="AQ126" t="str">
            <v>2021-06-16</v>
          </cell>
          <cell r="AR126" t="str">
            <v>葡萄</v>
          </cell>
        </row>
        <row r="127">
          <cell r="F127" t="str">
            <v>NCP21522700613031336</v>
          </cell>
          <cell r="G127" t="str">
            <v>/</v>
          </cell>
          <cell r="H127" t="str">
            <v>黔南</v>
          </cell>
          <cell r="I127" t="str">
            <v>/</v>
          </cell>
          <cell r="J127" t="str">
            <v>SP2021060815</v>
          </cell>
          <cell r="K127" t="str">
            <v/>
          </cell>
          <cell r="L127" t="str">
            <v>/</v>
          </cell>
          <cell r="M127" t="str">
            <v>福泉市甜果铺水果店</v>
          </cell>
          <cell r="N127" t="str">
            <v>省（区）级</v>
          </cell>
          <cell r="O127" t="str">
            <v>福泉市金山办事处金钟路天豪阁9-1号</v>
          </cell>
          <cell r="P127" t="str">
            <v>无包装</v>
          </cell>
          <cell r="Q127" t="str">
            <v>92522702MAAK1LK979</v>
          </cell>
          <cell r="R127" t="str">
            <v/>
          </cell>
          <cell r="S127" t="str">
            <v>口口爽西瓜</v>
          </cell>
          <cell r="T127" t="str">
            <v/>
          </cell>
          <cell r="U127" t="str">
            <v>/</v>
          </cell>
          <cell r="V127" t="str">
            <v>2021-06-21</v>
          </cell>
          <cell r="W127" t="str">
            <v>/</v>
          </cell>
          <cell r="X127" t="str">
            <v>合格报告</v>
          </cell>
          <cell r="Y127" t="str">
            <v>城市</v>
          </cell>
          <cell r="Z127" t="str">
            <v>2021-06-29</v>
          </cell>
          <cell r="AA127" t="str">
            <v>9元/kg</v>
          </cell>
          <cell r="AB127" t="str">
            <v>食用农产品</v>
          </cell>
          <cell r="AC127" t="str">
            <v>中国</v>
          </cell>
          <cell r="AD127" t="str">
            <v>刘楚</v>
          </cell>
          <cell r="AE127" t="str">
            <v>/</v>
          </cell>
          <cell r="AF127" t="str">
            <v>15907690831</v>
          </cell>
          <cell r="AG127" t="str">
            <v>福泉</v>
          </cell>
          <cell r="AH127" t="str">
            <v>其他</v>
          </cell>
          <cell r="AI127" t="str">
            <v>流通</v>
          </cell>
          <cell r="AJ127" t="str">
            <v>龙青燕、郭淑静</v>
          </cell>
          <cell r="AK127" t="str">
            <v>2021-06-17</v>
          </cell>
          <cell r="AL127" t="str">
            <v>20kg</v>
          </cell>
          <cell r="AM127" t="str">
            <v>5.455</v>
          </cell>
          <cell r="AN127" t="str">
            <v/>
          </cell>
          <cell r="AO127" t="str">
            <v>水果类</v>
          </cell>
          <cell r="AP127" t="str">
            <v>瓜果类水果</v>
          </cell>
          <cell r="AQ127" t="str">
            <v>2021-06-15</v>
          </cell>
          <cell r="AR127" t="str">
            <v>西瓜</v>
          </cell>
        </row>
        <row r="128">
          <cell r="F128" t="str">
            <v>NCP21522700613031337</v>
          </cell>
          <cell r="G128" t="str">
            <v>/</v>
          </cell>
          <cell r="H128" t="str">
            <v>黔南</v>
          </cell>
          <cell r="I128" t="str">
            <v>/</v>
          </cell>
          <cell r="J128" t="str">
            <v>SP2021060816</v>
          </cell>
          <cell r="K128" t="str">
            <v/>
          </cell>
          <cell r="L128" t="str">
            <v>/</v>
          </cell>
          <cell r="M128" t="str">
            <v>福泉市俊源生鲜超市</v>
          </cell>
          <cell r="N128" t="str">
            <v>省（区）级</v>
          </cell>
          <cell r="O128" t="str">
            <v>贵州省黔南州布依族苗族自治州福泉市金山办事处金钟路（御景新城二期）</v>
          </cell>
          <cell r="P128" t="str">
            <v>无包装</v>
          </cell>
          <cell r="Q128" t="str">
            <v>92522702MA6HTNTD51</v>
          </cell>
          <cell r="R128" t="str">
            <v/>
          </cell>
          <cell r="S128" t="str">
            <v>油麦菜</v>
          </cell>
          <cell r="T128" t="str">
            <v/>
          </cell>
          <cell r="U128" t="str">
            <v>/</v>
          </cell>
          <cell r="V128" t="str">
            <v>2021-06-21</v>
          </cell>
          <cell r="W128" t="str">
            <v>/</v>
          </cell>
          <cell r="X128" t="str">
            <v>合格报告</v>
          </cell>
          <cell r="Y128" t="str">
            <v>城市</v>
          </cell>
          <cell r="Z128" t="str">
            <v>2021-06-29</v>
          </cell>
          <cell r="AA128" t="str">
            <v>3.98元/kg</v>
          </cell>
          <cell r="AB128" t="str">
            <v>食用农产品</v>
          </cell>
          <cell r="AC128" t="str">
            <v>中国</v>
          </cell>
          <cell r="AD128" t="str">
            <v>张定凤</v>
          </cell>
          <cell r="AE128" t="str">
            <v>/</v>
          </cell>
          <cell r="AF128" t="str">
            <v>15121389037</v>
          </cell>
          <cell r="AG128" t="str">
            <v>福泉</v>
          </cell>
          <cell r="AH128" t="str">
            <v>超市</v>
          </cell>
          <cell r="AI128" t="str">
            <v>流通</v>
          </cell>
          <cell r="AJ128" t="str">
            <v>龙青燕、郭淑静</v>
          </cell>
          <cell r="AK128" t="str">
            <v>2021-06-17</v>
          </cell>
          <cell r="AL128" t="str">
            <v>5kg</v>
          </cell>
          <cell r="AM128" t="str">
            <v>2.161</v>
          </cell>
          <cell r="AN128" t="str">
            <v/>
          </cell>
          <cell r="AO128" t="str">
            <v>蔬菜</v>
          </cell>
          <cell r="AP128" t="str">
            <v>叶菜类蔬菜</v>
          </cell>
          <cell r="AQ128" t="str">
            <v>2021-06-17</v>
          </cell>
          <cell r="AR128" t="str">
            <v>油麦菜</v>
          </cell>
        </row>
        <row r="129">
          <cell r="F129" t="str">
            <v>NCP21522700613031338</v>
          </cell>
          <cell r="G129" t="str">
            <v>/</v>
          </cell>
          <cell r="H129" t="str">
            <v>黔南</v>
          </cell>
          <cell r="I129" t="str">
            <v>/</v>
          </cell>
          <cell r="J129" t="str">
            <v>SP2021060817</v>
          </cell>
          <cell r="K129" t="str">
            <v/>
          </cell>
          <cell r="L129" t="str">
            <v>/</v>
          </cell>
          <cell r="M129" t="str">
            <v>福泉市俊源生鲜超市</v>
          </cell>
          <cell r="N129" t="str">
            <v>省（区）级</v>
          </cell>
          <cell r="O129" t="str">
            <v>贵州省黔南州布依族苗族自治州福泉市金山办事处金钟路（御景新城二期）</v>
          </cell>
          <cell r="P129" t="str">
            <v>无包装</v>
          </cell>
          <cell r="Q129" t="str">
            <v>92522702MA6HTNTD51</v>
          </cell>
          <cell r="R129" t="str">
            <v/>
          </cell>
          <cell r="S129" t="str">
            <v>芹菜</v>
          </cell>
          <cell r="T129" t="str">
            <v/>
          </cell>
          <cell r="U129" t="str">
            <v>/</v>
          </cell>
          <cell r="V129" t="str">
            <v>2021-06-21</v>
          </cell>
          <cell r="W129" t="str">
            <v>/</v>
          </cell>
          <cell r="X129" t="str">
            <v>合格报告</v>
          </cell>
          <cell r="Y129" t="str">
            <v>城市</v>
          </cell>
          <cell r="Z129" t="str">
            <v>2021-06-29</v>
          </cell>
          <cell r="AA129" t="str">
            <v>7.18元/kg</v>
          </cell>
          <cell r="AB129" t="str">
            <v>食用农产品</v>
          </cell>
          <cell r="AC129" t="str">
            <v>中国</v>
          </cell>
          <cell r="AD129" t="str">
            <v>张定凤</v>
          </cell>
          <cell r="AE129" t="str">
            <v>/</v>
          </cell>
          <cell r="AF129" t="str">
            <v>15121389037</v>
          </cell>
          <cell r="AG129" t="str">
            <v>福泉</v>
          </cell>
          <cell r="AH129" t="str">
            <v>超市</v>
          </cell>
          <cell r="AI129" t="str">
            <v>流通</v>
          </cell>
          <cell r="AJ129" t="str">
            <v>龙青燕、郭淑静</v>
          </cell>
          <cell r="AK129" t="str">
            <v>2021-06-17</v>
          </cell>
          <cell r="AL129" t="str">
            <v>2.5kg</v>
          </cell>
          <cell r="AM129" t="str">
            <v>2.132</v>
          </cell>
          <cell r="AN129" t="str">
            <v/>
          </cell>
          <cell r="AO129" t="str">
            <v>蔬菜</v>
          </cell>
          <cell r="AP129" t="str">
            <v>叶菜类蔬菜</v>
          </cell>
          <cell r="AQ129" t="str">
            <v>2021-06-17</v>
          </cell>
          <cell r="AR129" t="str">
            <v>芹菜</v>
          </cell>
        </row>
        <row r="130">
          <cell r="F130" t="str">
            <v>NCP21522700613031339</v>
          </cell>
          <cell r="G130" t="str">
            <v>/</v>
          </cell>
          <cell r="H130" t="str">
            <v>黔南</v>
          </cell>
          <cell r="I130" t="str">
            <v>/</v>
          </cell>
          <cell r="J130" t="str">
            <v>SP2021060818</v>
          </cell>
          <cell r="K130" t="str">
            <v/>
          </cell>
          <cell r="L130" t="str">
            <v>/</v>
          </cell>
          <cell r="M130" t="str">
            <v>福泉市俊源生鲜超市</v>
          </cell>
          <cell r="N130" t="str">
            <v>省（区）级</v>
          </cell>
          <cell r="O130" t="str">
            <v>贵州省黔南州布依族苗族自治州福泉市金山办事处金钟路（御景新城二期）</v>
          </cell>
          <cell r="P130" t="str">
            <v>无包装</v>
          </cell>
          <cell r="Q130" t="str">
            <v>92522702MA6HTNTD51</v>
          </cell>
          <cell r="R130" t="str">
            <v/>
          </cell>
          <cell r="S130" t="str">
            <v>大白菜</v>
          </cell>
          <cell r="T130" t="str">
            <v/>
          </cell>
          <cell r="U130" t="str">
            <v>/</v>
          </cell>
          <cell r="V130" t="str">
            <v>2021-06-21</v>
          </cell>
          <cell r="W130" t="str">
            <v>/</v>
          </cell>
          <cell r="X130" t="str">
            <v>合格报告</v>
          </cell>
          <cell r="Y130" t="str">
            <v>城市</v>
          </cell>
          <cell r="Z130" t="str">
            <v>2021-06-29</v>
          </cell>
          <cell r="AA130" t="str">
            <v>3.98元/kg</v>
          </cell>
          <cell r="AB130" t="str">
            <v>食用农产品</v>
          </cell>
          <cell r="AC130" t="str">
            <v>中国</v>
          </cell>
          <cell r="AD130" t="str">
            <v>张定凤</v>
          </cell>
          <cell r="AE130" t="str">
            <v>/</v>
          </cell>
          <cell r="AF130" t="str">
            <v>15121389037</v>
          </cell>
          <cell r="AG130" t="str">
            <v>福泉</v>
          </cell>
          <cell r="AH130" t="str">
            <v>超市</v>
          </cell>
          <cell r="AI130" t="str">
            <v>流通</v>
          </cell>
          <cell r="AJ130" t="str">
            <v>龙青燕、郭淑静</v>
          </cell>
          <cell r="AK130" t="str">
            <v>2021-06-17</v>
          </cell>
          <cell r="AL130" t="str">
            <v>10kg</v>
          </cell>
          <cell r="AM130" t="str">
            <v>2.632</v>
          </cell>
          <cell r="AN130" t="str">
            <v/>
          </cell>
          <cell r="AO130" t="str">
            <v>蔬菜</v>
          </cell>
          <cell r="AP130" t="str">
            <v>叶菜类蔬菜</v>
          </cell>
          <cell r="AQ130" t="str">
            <v>2021-06-17</v>
          </cell>
          <cell r="AR130" t="str">
            <v>大白菜</v>
          </cell>
        </row>
        <row r="131">
          <cell r="F131" t="str">
            <v>NCP21522700613031340</v>
          </cell>
          <cell r="G131" t="str">
            <v>/</v>
          </cell>
          <cell r="H131" t="str">
            <v>黔南</v>
          </cell>
          <cell r="I131" t="str">
            <v>/</v>
          </cell>
          <cell r="J131" t="str">
            <v>SP2021060819</v>
          </cell>
          <cell r="K131" t="str">
            <v/>
          </cell>
          <cell r="L131" t="str">
            <v>/</v>
          </cell>
          <cell r="M131" t="str">
            <v>福泉市俊源生鲜超市</v>
          </cell>
          <cell r="N131" t="str">
            <v>省（区）级</v>
          </cell>
          <cell r="O131" t="str">
            <v>贵州省黔南州布依族苗族自治州福泉市金山办事处金钟路（御景新城二期）</v>
          </cell>
          <cell r="P131" t="str">
            <v>无包装</v>
          </cell>
          <cell r="Q131" t="str">
            <v>92522702MA6HTNTD51</v>
          </cell>
          <cell r="R131" t="str">
            <v/>
          </cell>
          <cell r="S131" t="str">
            <v>番茄</v>
          </cell>
          <cell r="T131" t="str">
            <v/>
          </cell>
          <cell r="U131" t="str">
            <v>/</v>
          </cell>
          <cell r="V131" t="str">
            <v>2021-06-21</v>
          </cell>
          <cell r="W131" t="str">
            <v>/</v>
          </cell>
          <cell r="X131" t="str">
            <v>合格报告</v>
          </cell>
          <cell r="Y131" t="str">
            <v>城市</v>
          </cell>
          <cell r="Z131" t="str">
            <v>2021-06-29</v>
          </cell>
          <cell r="AA131" t="str">
            <v>5.18元/kg</v>
          </cell>
          <cell r="AB131" t="str">
            <v>食用农产品</v>
          </cell>
          <cell r="AC131" t="str">
            <v>中国</v>
          </cell>
          <cell r="AD131" t="str">
            <v>张定凤</v>
          </cell>
          <cell r="AE131" t="str">
            <v>/</v>
          </cell>
          <cell r="AF131" t="str">
            <v>15121389037</v>
          </cell>
          <cell r="AG131" t="str">
            <v>福泉</v>
          </cell>
          <cell r="AH131" t="str">
            <v>超市</v>
          </cell>
          <cell r="AI131" t="str">
            <v>流通</v>
          </cell>
          <cell r="AJ131" t="str">
            <v>龙青燕、郭淑静</v>
          </cell>
          <cell r="AK131" t="str">
            <v>2021-06-17</v>
          </cell>
          <cell r="AL131" t="str">
            <v>20kg</v>
          </cell>
          <cell r="AM131" t="str">
            <v>2.471</v>
          </cell>
          <cell r="AN131" t="str">
            <v/>
          </cell>
          <cell r="AO131" t="str">
            <v>蔬菜</v>
          </cell>
          <cell r="AP131" t="str">
            <v>茄果类蔬菜</v>
          </cell>
          <cell r="AQ131" t="str">
            <v>2021-06-17</v>
          </cell>
          <cell r="AR131" t="str">
            <v>番茄</v>
          </cell>
        </row>
        <row r="132">
          <cell r="F132" t="str">
            <v>NCP21522700613031341</v>
          </cell>
          <cell r="G132" t="str">
            <v>/</v>
          </cell>
          <cell r="H132" t="str">
            <v>黔南</v>
          </cell>
          <cell r="I132" t="str">
            <v>/</v>
          </cell>
          <cell r="J132" t="str">
            <v>SP2021060820</v>
          </cell>
          <cell r="K132" t="str">
            <v/>
          </cell>
          <cell r="L132" t="str">
            <v>/</v>
          </cell>
          <cell r="M132" t="str">
            <v>福泉市俊源生鲜超市</v>
          </cell>
          <cell r="N132" t="str">
            <v>省（区）级</v>
          </cell>
          <cell r="O132" t="str">
            <v>贵州省黔南州布依族苗族自治州福泉市金山办事处金钟路（御景新城二期）</v>
          </cell>
          <cell r="P132" t="str">
            <v>无包装</v>
          </cell>
          <cell r="Q132" t="str">
            <v>92522702MA6HTNTD51</v>
          </cell>
          <cell r="R132" t="str">
            <v/>
          </cell>
          <cell r="S132" t="str">
            <v>线椒</v>
          </cell>
          <cell r="T132" t="str">
            <v/>
          </cell>
          <cell r="U132" t="str">
            <v>/</v>
          </cell>
          <cell r="V132" t="str">
            <v>2021-06-21</v>
          </cell>
          <cell r="W132" t="str">
            <v>/</v>
          </cell>
          <cell r="X132" t="str">
            <v>合格报告</v>
          </cell>
          <cell r="Y132" t="str">
            <v>城市</v>
          </cell>
          <cell r="Z132" t="str">
            <v>2021-06-29</v>
          </cell>
          <cell r="AA132" t="str">
            <v>5.98元/kg</v>
          </cell>
          <cell r="AB132" t="str">
            <v>食用农产品</v>
          </cell>
          <cell r="AC132" t="str">
            <v>中国</v>
          </cell>
          <cell r="AD132" t="str">
            <v>张定凤</v>
          </cell>
          <cell r="AE132" t="str">
            <v>/</v>
          </cell>
          <cell r="AF132" t="str">
            <v>15121389037</v>
          </cell>
          <cell r="AG132" t="str">
            <v>福泉</v>
          </cell>
          <cell r="AH132" t="str">
            <v>超市</v>
          </cell>
          <cell r="AI132" t="str">
            <v>流通</v>
          </cell>
          <cell r="AJ132" t="str">
            <v>龙青燕、郭淑静</v>
          </cell>
          <cell r="AK132" t="str">
            <v>2021-06-17</v>
          </cell>
          <cell r="AL132" t="str">
            <v>20kg</v>
          </cell>
          <cell r="AM132" t="str">
            <v>2.692</v>
          </cell>
          <cell r="AN132" t="str">
            <v/>
          </cell>
          <cell r="AO132" t="str">
            <v>蔬菜</v>
          </cell>
          <cell r="AP132" t="str">
            <v>茄果类蔬菜</v>
          </cell>
          <cell r="AQ132" t="str">
            <v>2021-06-17</v>
          </cell>
          <cell r="AR132" t="str">
            <v>辣椒</v>
          </cell>
        </row>
        <row r="133">
          <cell r="F133" t="str">
            <v>NCP21522700613031342</v>
          </cell>
          <cell r="G133" t="str">
            <v>/</v>
          </cell>
          <cell r="H133" t="str">
            <v>黔南</v>
          </cell>
          <cell r="I133" t="str">
            <v>/</v>
          </cell>
          <cell r="J133" t="str">
            <v>SP2021060821</v>
          </cell>
          <cell r="K133" t="str">
            <v/>
          </cell>
          <cell r="L133" t="str">
            <v>/</v>
          </cell>
          <cell r="M133" t="str">
            <v>福泉市俊源生鲜超市</v>
          </cell>
          <cell r="N133" t="str">
            <v>省（区）级</v>
          </cell>
          <cell r="O133" t="str">
            <v>贵州省黔南州布依族苗族自治州福泉市金山办事处金钟路（御景新城二期）</v>
          </cell>
          <cell r="P133" t="str">
            <v>无包装</v>
          </cell>
          <cell r="Q133" t="str">
            <v>92522702MA6HTNTD51</v>
          </cell>
          <cell r="R133" t="str">
            <v/>
          </cell>
          <cell r="S133" t="str">
            <v>茄子</v>
          </cell>
          <cell r="T133" t="str">
            <v/>
          </cell>
          <cell r="U133" t="str">
            <v>/</v>
          </cell>
          <cell r="V133" t="str">
            <v>2021-06-21</v>
          </cell>
          <cell r="W133" t="str">
            <v>/</v>
          </cell>
          <cell r="X133" t="str">
            <v>合格报告</v>
          </cell>
          <cell r="Y133" t="str">
            <v>城市</v>
          </cell>
          <cell r="Z133" t="str">
            <v>2021-06-29</v>
          </cell>
          <cell r="AA133" t="str">
            <v>7.98元/kg</v>
          </cell>
          <cell r="AB133" t="str">
            <v>食用农产品</v>
          </cell>
          <cell r="AC133" t="str">
            <v>中国</v>
          </cell>
          <cell r="AD133" t="str">
            <v>张定凤</v>
          </cell>
          <cell r="AE133" t="str">
            <v>/</v>
          </cell>
          <cell r="AF133" t="str">
            <v>15121389037</v>
          </cell>
          <cell r="AG133" t="str">
            <v>福泉</v>
          </cell>
          <cell r="AH133" t="str">
            <v>超市</v>
          </cell>
          <cell r="AI133" t="str">
            <v>流通</v>
          </cell>
          <cell r="AJ133" t="str">
            <v>龙青燕、郭淑静</v>
          </cell>
          <cell r="AK133" t="str">
            <v>2021-06-17</v>
          </cell>
          <cell r="AL133" t="str">
            <v>7kg</v>
          </cell>
          <cell r="AM133" t="str">
            <v>2.494</v>
          </cell>
          <cell r="AN133" t="str">
            <v/>
          </cell>
          <cell r="AO133" t="str">
            <v>蔬菜</v>
          </cell>
          <cell r="AP133" t="str">
            <v>茄果类蔬菜</v>
          </cell>
          <cell r="AQ133" t="str">
            <v>2021-06-17</v>
          </cell>
          <cell r="AR133" t="str">
            <v>茄子</v>
          </cell>
        </row>
        <row r="134">
          <cell r="F134" t="str">
            <v>NCP21522700613031343</v>
          </cell>
          <cell r="G134" t="str">
            <v>/</v>
          </cell>
          <cell r="H134" t="str">
            <v>黔南</v>
          </cell>
          <cell r="I134" t="str">
            <v>/</v>
          </cell>
          <cell r="J134" t="str">
            <v>SP2021060822</v>
          </cell>
          <cell r="K134" t="str">
            <v/>
          </cell>
          <cell r="L134" t="str">
            <v>/</v>
          </cell>
          <cell r="M134" t="str">
            <v>福泉市俊源生鲜超市</v>
          </cell>
          <cell r="N134" t="str">
            <v>省（区）级</v>
          </cell>
          <cell r="O134" t="str">
            <v>贵州省黔南州布依族苗族自治州福泉市金山办事处金钟路（御景新城二期）</v>
          </cell>
          <cell r="P134" t="str">
            <v>无包装</v>
          </cell>
          <cell r="Q134" t="str">
            <v>92522702MA6HTNTD51</v>
          </cell>
          <cell r="R134" t="str">
            <v/>
          </cell>
          <cell r="S134" t="str">
            <v>甜椒</v>
          </cell>
          <cell r="T134" t="str">
            <v/>
          </cell>
          <cell r="U134" t="str">
            <v>/</v>
          </cell>
          <cell r="V134" t="str">
            <v>2021-06-21</v>
          </cell>
          <cell r="W134" t="str">
            <v>/</v>
          </cell>
          <cell r="X134" t="str">
            <v>合格报告</v>
          </cell>
          <cell r="Y134" t="str">
            <v>城市</v>
          </cell>
          <cell r="Z134" t="str">
            <v>2021-06-29</v>
          </cell>
          <cell r="AA134" t="str">
            <v>9.98元/kg</v>
          </cell>
          <cell r="AB134" t="str">
            <v>食用农产品</v>
          </cell>
          <cell r="AC134" t="str">
            <v>中国</v>
          </cell>
          <cell r="AD134" t="str">
            <v>张定凤</v>
          </cell>
          <cell r="AE134" t="str">
            <v>/</v>
          </cell>
          <cell r="AF134" t="str">
            <v>15121389037</v>
          </cell>
          <cell r="AG134" t="str">
            <v>福泉</v>
          </cell>
          <cell r="AH134" t="str">
            <v>超市</v>
          </cell>
          <cell r="AI134" t="str">
            <v>流通</v>
          </cell>
          <cell r="AJ134" t="str">
            <v>龙青燕、郭淑静</v>
          </cell>
          <cell r="AK134" t="str">
            <v>2021-06-17</v>
          </cell>
          <cell r="AL134" t="str">
            <v>3kg</v>
          </cell>
          <cell r="AM134" t="str">
            <v>2.505</v>
          </cell>
          <cell r="AN134" t="str">
            <v/>
          </cell>
          <cell r="AO134" t="str">
            <v>蔬菜</v>
          </cell>
          <cell r="AP134" t="str">
            <v>茄果类蔬菜</v>
          </cell>
          <cell r="AQ134" t="str">
            <v>2021-06-17</v>
          </cell>
          <cell r="AR134" t="str">
            <v>甜椒</v>
          </cell>
        </row>
        <row r="135">
          <cell r="F135" t="str">
            <v>NCP21522700613031344</v>
          </cell>
          <cell r="G135" t="str">
            <v>/</v>
          </cell>
          <cell r="H135" t="str">
            <v>黔南</v>
          </cell>
          <cell r="I135" t="str">
            <v>/</v>
          </cell>
          <cell r="J135" t="str">
            <v>SP2021060823</v>
          </cell>
          <cell r="K135" t="str">
            <v/>
          </cell>
          <cell r="L135" t="str">
            <v>/</v>
          </cell>
          <cell r="M135" t="str">
            <v>福泉市俊源生鲜超市</v>
          </cell>
          <cell r="N135" t="str">
            <v>省（区）级</v>
          </cell>
          <cell r="O135" t="str">
            <v>贵州省黔南州布依族苗族自治州福泉市金山办事处金钟路（御景新城二期）</v>
          </cell>
          <cell r="P135" t="str">
            <v>无包装</v>
          </cell>
          <cell r="Q135" t="str">
            <v>92522702MA6HTNTD51</v>
          </cell>
          <cell r="R135" t="str">
            <v/>
          </cell>
          <cell r="S135" t="str">
            <v>胡萝卜</v>
          </cell>
          <cell r="T135" t="str">
            <v/>
          </cell>
          <cell r="U135" t="str">
            <v>/</v>
          </cell>
          <cell r="V135" t="str">
            <v>2021-06-21</v>
          </cell>
          <cell r="W135" t="str">
            <v>/</v>
          </cell>
          <cell r="X135" t="str">
            <v>合格报告</v>
          </cell>
          <cell r="Y135" t="str">
            <v>城市</v>
          </cell>
          <cell r="Z135" t="str">
            <v>2021-06-29</v>
          </cell>
          <cell r="AA135" t="str">
            <v>9.18元/kg</v>
          </cell>
          <cell r="AB135" t="str">
            <v>食用农产品</v>
          </cell>
          <cell r="AC135" t="str">
            <v>中国</v>
          </cell>
          <cell r="AD135" t="str">
            <v>张定凤</v>
          </cell>
          <cell r="AE135" t="str">
            <v>/</v>
          </cell>
          <cell r="AF135" t="str">
            <v>15121389037</v>
          </cell>
          <cell r="AG135" t="str">
            <v>福泉</v>
          </cell>
          <cell r="AH135" t="str">
            <v>超市</v>
          </cell>
          <cell r="AI135" t="str">
            <v>流通</v>
          </cell>
          <cell r="AJ135" t="str">
            <v>龙青燕、郭淑静</v>
          </cell>
          <cell r="AK135" t="str">
            <v>2021-06-17</v>
          </cell>
          <cell r="AL135" t="str">
            <v>7kg</v>
          </cell>
          <cell r="AM135" t="str">
            <v>2.571</v>
          </cell>
          <cell r="AN135" t="str">
            <v/>
          </cell>
          <cell r="AO135" t="str">
            <v>蔬菜</v>
          </cell>
          <cell r="AP135" t="str">
            <v>根茎类和薯芋类蔬菜</v>
          </cell>
          <cell r="AQ135" t="str">
            <v>2021-06-17</v>
          </cell>
          <cell r="AR135" t="str">
            <v>胡萝卜</v>
          </cell>
        </row>
        <row r="136">
          <cell r="F136" t="str">
            <v>NCP21522700613031345</v>
          </cell>
          <cell r="G136" t="str">
            <v>/</v>
          </cell>
          <cell r="H136" t="str">
            <v>黔南</v>
          </cell>
          <cell r="I136" t="str">
            <v>/</v>
          </cell>
          <cell r="J136" t="str">
            <v>SP2021060824</v>
          </cell>
          <cell r="K136" t="str">
            <v/>
          </cell>
          <cell r="L136" t="str">
            <v>/</v>
          </cell>
          <cell r="M136" t="str">
            <v>福泉市俊源生鲜超市</v>
          </cell>
          <cell r="N136" t="str">
            <v>省（区）级</v>
          </cell>
          <cell r="O136" t="str">
            <v>贵州省黔南州布依族苗族自治州福泉市金山办事处金钟路（御景新城二期）</v>
          </cell>
          <cell r="P136" t="str">
            <v>无包装</v>
          </cell>
          <cell r="Q136" t="str">
            <v>92522702MA6HTNTD51</v>
          </cell>
          <cell r="R136" t="str">
            <v/>
          </cell>
          <cell r="S136" t="str">
            <v>黄瓜</v>
          </cell>
          <cell r="T136" t="str">
            <v/>
          </cell>
          <cell r="U136" t="str">
            <v>/</v>
          </cell>
          <cell r="V136" t="str">
            <v>2021-06-21</v>
          </cell>
          <cell r="W136" t="str">
            <v>/</v>
          </cell>
          <cell r="X136" t="str">
            <v>合格报告</v>
          </cell>
          <cell r="Y136" t="str">
            <v>城市</v>
          </cell>
          <cell r="Z136" t="str">
            <v>2021-06-29</v>
          </cell>
          <cell r="AA136" t="str">
            <v>5.98元/kg</v>
          </cell>
          <cell r="AB136" t="str">
            <v>食用农产品</v>
          </cell>
          <cell r="AC136" t="str">
            <v>中国</v>
          </cell>
          <cell r="AD136" t="str">
            <v>张定凤</v>
          </cell>
          <cell r="AE136" t="str">
            <v>/</v>
          </cell>
          <cell r="AF136" t="str">
            <v>15121389037</v>
          </cell>
          <cell r="AG136" t="str">
            <v>福泉</v>
          </cell>
          <cell r="AH136" t="str">
            <v>超市</v>
          </cell>
          <cell r="AI136" t="str">
            <v>流通</v>
          </cell>
          <cell r="AJ136" t="str">
            <v>龙青燕、郭淑静</v>
          </cell>
          <cell r="AK136" t="str">
            <v>2021-06-17</v>
          </cell>
          <cell r="AL136" t="str">
            <v>10kg</v>
          </cell>
          <cell r="AM136" t="str">
            <v>2.542</v>
          </cell>
          <cell r="AN136" t="str">
            <v/>
          </cell>
          <cell r="AO136" t="str">
            <v>蔬菜</v>
          </cell>
          <cell r="AP136" t="str">
            <v>瓜类蔬菜</v>
          </cell>
          <cell r="AQ136" t="str">
            <v>2021-06-17</v>
          </cell>
          <cell r="AR136" t="str">
            <v>黄瓜</v>
          </cell>
        </row>
        <row r="137">
          <cell r="F137" t="str">
            <v>NCP21522700613031346</v>
          </cell>
          <cell r="G137" t="str">
            <v>/</v>
          </cell>
          <cell r="H137" t="str">
            <v>黔南</v>
          </cell>
          <cell r="I137" t="str">
            <v>/</v>
          </cell>
          <cell r="J137" t="str">
            <v>SP2021060825</v>
          </cell>
          <cell r="K137" t="str">
            <v/>
          </cell>
          <cell r="L137" t="str">
            <v>/</v>
          </cell>
          <cell r="M137" t="str">
            <v>福泉市俊源生鲜超市</v>
          </cell>
          <cell r="N137" t="str">
            <v>省（区）级</v>
          </cell>
          <cell r="O137" t="str">
            <v>贵州省黔南州布依族苗族自治州福泉市金山办事处金钟路（御景新城二期）</v>
          </cell>
          <cell r="P137" t="str">
            <v>无包装</v>
          </cell>
          <cell r="Q137" t="str">
            <v>92522702MA6HTNTD51</v>
          </cell>
          <cell r="R137" t="str">
            <v/>
          </cell>
          <cell r="S137" t="str">
            <v>老姜</v>
          </cell>
          <cell r="T137" t="str">
            <v/>
          </cell>
          <cell r="U137" t="str">
            <v>/</v>
          </cell>
          <cell r="V137" t="str">
            <v>2021-06-21</v>
          </cell>
          <cell r="W137" t="str">
            <v>/</v>
          </cell>
          <cell r="X137" t="str">
            <v>合格报告</v>
          </cell>
          <cell r="Y137" t="str">
            <v>城市</v>
          </cell>
          <cell r="Z137" t="str">
            <v>2021-06-29</v>
          </cell>
          <cell r="AA137" t="str">
            <v>15.98元/kg</v>
          </cell>
          <cell r="AB137" t="str">
            <v>食用农产品</v>
          </cell>
          <cell r="AC137" t="str">
            <v>中国</v>
          </cell>
          <cell r="AD137" t="str">
            <v>张定凤</v>
          </cell>
          <cell r="AE137" t="str">
            <v>/</v>
          </cell>
          <cell r="AF137" t="str">
            <v>15121389037</v>
          </cell>
          <cell r="AG137" t="str">
            <v>福泉</v>
          </cell>
          <cell r="AH137" t="str">
            <v>超市</v>
          </cell>
          <cell r="AI137" t="str">
            <v>流通</v>
          </cell>
          <cell r="AJ137" t="str">
            <v>龙青燕、郭淑静</v>
          </cell>
          <cell r="AK137" t="str">
            <v>2021-06-17</v>
          </cell>
          <cell r="AL137" t="str">
            <v>15kg</v>
          </cell>
          <cell r="AM137" t="str">
            <v>2.528</v>
          </cell>
          <cell r="AN137" t="str">
            <v/>
          </cell>
          <cell r="AO137" t="str">
            <v>蔬菜</v>
          </cell>
          <cell r="AP137" t="str">
            <v>根茎类和薯芋类蔬菜</v>
          </cell>
          <cell r="AQ137" t="str">
            <v>2021-06-17</v>
          </cell>
          <cell r="AR137" t="str">
            <v>姜</v>
          </cell>
        </row>
        <row r="138">
          <cell r="F138" t="str">
            <v>NCP21522700613031347</v>
          </cell>
          <cell r="G138" t="str">
            <v>/</v>
          </cell>
          <cell r="H138" t="str">
            <v>黔南</v>
          </cell>
          <cell r="I138" t="str">
            <v>/</v>
          </cell>
          <cell r="J138" t="str">
            <v>SP2021060826</v>
          </cell>
          <cell r="K138" t="str">
            <v/>
          </cell>
          <cell r="L138" t="str">
            <v>/</v>
          </cell>
          <cell r="M138" t="str">
            <v>福泉市俊源生鲜超市</v>
          </cell>
          <cell r="N138" t="str">
            <v>省（区）级</v>
          </cell>
          <cell r="O138" t="str">
            <v>贵州省黔南州布依族苗族自治州福泉市金山办事处金钟路（御景新城二期）</v>
          </cell>
          <cell r="P138" t="str">
            <v>无包装</v>
          </cell>
          <cell r="Q138" t="str">
            <v>92522702MA6HTNTD51</v>
          </cell>
          <cell r="R138" t="str">
            <v/>
          </cell>
          <cell r="S138" t="str">
            <v>山药</v>
          </cell>
          <cell r="T138" t="str">
            <v/>
          </cell>
          <cell r="U138" t="str">
            <v>/</v>
          </cell>
          <cell r="V138" t="str">
            <v>2021-06-21</v>
          </cell>
          <cell r="W138" t="str">
            <v>/</v>
          </cell>
          <cell r="X138" t="str">
            <v>合格报告</v>
          </cell>
          <cell r="Y138" t="str">
            <v>城市</v>
          </cell>
          <cell r="Z138" t="str">
            <v>2021-06-29</v>
          </cell>
          <cell r="AA138" t="str">
            <v>9.98元/kg</v>
          </cell>
          <cell r="AB138" t="str">
            <v>食用农产品</v>
          </cell>
          <cell r="AC138" t="str">
            <v>中国</v>
          </cell>
          <cell r="AD138" t="str">
            <v>张定凤</v>
          </cell>
          <cell r="AE138" t="str">
            <v>/</v>
          </cell>
          <cell r="AF138" t="str">
            <v>15121389037</v>
          </cell>
          <cell r="AG138" t="str">
            <v>福泉</v>
          </cell>
          <cell r="AH138" t="str">
            <v>超市</v>
          </cell>
          <cell r="AI138" t="str">
            <v>流通</v>
          </cell>
          <cell r="AJ138" t="str">
            <v>龙青燕、郭淑静</v>
          </cell>
          <cell r="AK138" t="str">
            <v>2021-06-17</v>
          </cell>
          <cell r="AL138" t="str">
            <v>10kg</v>
          </cell>
          <cell r="AM138" t="str">
            <v>2.585</v>
          </cell>
          <cell r="AN138" t="str">
            <v/>
          </cell>
          <cell r="AO138" t="str">
            <v>蔬菜</v>
          </cell>
          <cell r="AP138" t="str">
            <v>根茎类和薯芋类蔬菜</v>
          </cell>
          <cell r="AQ138" t="str">
            <v>2021-06-17</v>
          </cell>
          <cell r="AR138" t="str">
            <v>山药</v>
          </cell>
        </row>
        <row r="139">
          <cell r="F139" t="str">
            <v>NCP21522700613031348</v>
          </cell>
          <cell r="G139" t="str">
            <v>/</v>
          </cell>
          <cell r="H139" t="str">
            <v>黔南</v>
          </cell>
          <cell r="I139" t="str">
            <v>/</v>
          </cell>
          <cell r="J139" t="str">
            <v>SP2021060827</v>
          </cell>
          <cell r="K139" t="str">
            <v/>
          </cell>
          <cell r="L139" t="str">
            <v>/</v>
          </cell>
          <cell r="M139" t="str">
            <v>福泉市俊源生鲜超市</v>
          </cell>
          <cell r="N139" t="str">
            <v>省（区）级</v>
          </cell>
          <cell r="O139" t="str">
            <v>贵州省黔南州布依族苗族自治州福泉市金山办事处金钟路（御景新城二期）</v>
          </cell>
          <cell r="P139" t="str">
            <v>无包装</v>
          </cell>
          <cell r="Q139" t="str">
            <v>92522702MA6HTNTD51</v>
          </cell>
          <cell r="R139" t="str">
            <v/>
          </cell>
          <cell r="S139" t="str">
            <v>普通白菜（娃娃菜）</v>
          </cell>
          <cell r="T139" t="str">
            <v/>
          </cell>
          <cell r="U139" t="str">
            <v>/</v>
          </cell>
          <cell r="V139" t="str">
            <v>2021-06-21</v>
          </cell>
          <cell r="W139" t="str">
            <v>/</v>
          </cell>
          <cell r="X139" t="str">
            <v>合格报告</v>
          </cell>
          <cell r="Y139" t="str">
            <v>城市</v>
          </cell>
          <cell r="Z139" t="str">
            <v>2021-06-29</v>
          </cell>
          <cell r="AA139" t="str">
            <v>5元/包</v>
          </cell>
          <cell r="AB139" t="str">
            <v>食用农产品</v>
          </cell>
          <cell r="AC139" t="str">
            <v>中国</v>
          </cell>
          <cell r="AD139" t="str">
            <v>张定凤</v>
          </cell>
          <cell r="AE139" t="str">
            <v>/</v>
          </cell>
          <cell r="AF139" t="str">
            <v>15121389037</v>
          </cell>
          <cell r="AG139" t="str">
            <v>福泉</v>
          </cell>
          <cell r="AH139" t="str">
            <v>超市</v>
          </cell>
          <cell r="AI139" t="str">
            <v>流通</v>
          </cell>
          <cell r="AJ139" t="str">
            <v>龙青燕、郭淑静</v>
          </cell>
          <cell r="AK139" t="str">
            <v>2021-06-17</v>
          </cell>
          <cell r="AL139" t="str">
            <v>5包</v>
          </cell>
          <cell r="AM139" t="str">
            <v>4.0</v>
          </cell>
          <cell r="AN139" t="str">
            <v/>
          </cell>
          <cell r="AO139" t="str">
            <v>蔬菜</v>
          </cell>
          <cell r="AP139" t="str">
            <v>叶菜类蔬菜</v>
          </cell>
          <cell r="AQ139" t="str">
            <v>2021-06-17</v>
          </cell>
          <cell r="AR139" t="str">
            <v>普通白菜</v>
          </cell>
        </row>
        <row r="140">
          <cell r="F140" t="str">
            <v>NCP21522700613031349</v>
          </cell>
          <cell r="G140" t="str">
            <v>/</v>
          </cell>
          <cell r="H140" t="str">
            <v>黔南</v>
          </cell>
          <cell r="I140" t="str">
            <v>/</v>
          </cell>
          <cell r="J140" t="str">
            <v>SP2021060828</v>
          </cell>
          <cell r="K140" t="str">
            <v/>
          </cell>
          <cell r="L140" t="str">
            <v>/</v>
          </cell>
          <cell r="M140" t="str">
            <v>福泉市俊源生鲜超市</v>
          </cell>
          <cell r="N140" t="str">
            <v>省（区）级</v>
          </cell>
          <cell r="O140" t="str">
            <v>贵州省黔南州布依族苗族自治州福泉市金山办事处金钟路（御景新城二期）</v>
          </cell>
          <cell r="P140" t="str">
            <v>无包装</v>
          </cell>
          <cell r="Q140" t="str">
            <v>92522702MA6HTNTD51</v>
          </cell>
          <cell r="R140" t="str">
            <v/>
          </cell>
          <cell r="S140" t="str">
            <v>猪肉</v>
          </cell>
          <cell r="T140" t="str">
            <v/>
          </cell>
          <cell r="U140" t="str">
            <v>/</v>
          </cell>
          <cell r="V140" t="str">
            <v>2021-06-21</v>
          </cell>
          <cell r="W140" t="str">
            <v>/</v>
          </cell>
          <cell r="X140" t="str">
            <v>合格报告</v>
          </cell>
          <cell r="Y140" t="str">
            <v>城市</v>
          </cell>
          <cell r="Z140" t="str">
            <v>2021-06-29</v>
          </cell>
          <cell r="AA140" t="str">
            <v>24元/kg</v>
          </cell>
          <cell r="AB140" t="str">
            <v>食用农产品</v>
          </cell>
          <cell r="AC140" t="str">
            <v>中国</v>
          </cell>
          <cell r="AD140" t="str">
            <v>张定凤</v>
          </cell>
          <cell r="AE140" t="str">
            <v>/</v>
          </cell>
          <cell r="AF140" t="str">
            <v>15121389037</v>
          </cell>
          <cell r="AG140" t="str">
            <v>福泉</v>
          </cell>
          <cell r="AH140" t="str">
            <v>超市</v>
          </cell>
          <cell r="AI140" t="str">
            <v>流通</v>
          </cell>
          <cell r="AJ140" t="str">
            <v>龙青燕、郭淑静</v>
          </cell>
          <cell r="AK140" t="str">
            <v>2021-06-17</v>
          </cell>
          <cell r="AL140" t="str">
            <v>60kg</v>
          </cell>
          <cell r="AM140" t="str">
            <v>2.408</v>
          </cell>
          <cell r="AN140" t="str">
            <v/>
          </cell>
          <cell r="AO140" t="str">
            <v>畜禽肉及副产品</v>
          </cell>
          <cell r="AP140" t="str">
            <v>畜肉</v>
          </cell>
          <cell r="AQ140" t="str">
            <v>2021-06-17</v>
          </cell>
          <cell r="AR140" t="str">
            <v>猪肉</v>
          </cell>
        </row>
        <row r="141">
          <cell r="F141" t="str">
            <v>NCP21522700613031350</v>
          </cell>
          <cell r="G141" t="str">
            <v>/</v>
          </cell>
          <cell r="H141" t="str">
            <v>黔南</v>
          </cell>
          <cell r="I141" t="str">
            <v>/</v>
          </cell>
          <cell r="J141" t="str">
            <v>SP2021060829</v>
          </cell>
          <cell r="K141" t="str">
            <v/>
          </cell>
          <cell r="L141" t="str">
            <v>/</v>
          </cell>
          <cell r="M141" t="str">
            <v>福泉市俊源生鲜超市</v>
          </cell>
          <cell r="N141" t="str">
            <v>省（区）级</v>
          </cell>
          <cell r="O141" t="str">
            <v>贵州省黔南州布依族苗族自治州福泉市金山办事处金钟路（御景新城二期）</v>
          </cell>
          <cell r="P141" t="str">
            <v>无包装</v>
          </cell>
          <cell r="Q141" t="str">
            <v>92522702MA6HTNTD51</v>
          </cell>
          <cell r="R141" t="str">
            <v/>
          </cell>
          <cell r="S141" t="str">
            <v>黄豆芽</v>
          </cell>
          <cell r="T141" t="str">
            <v/>
          </cell>
          <cell r="U141" t="str">
            <v>/</v>
          </cell>
          <cell r="V141" t="str">
            <v>2021-06-21</v>
          </cell>
          <cell r="W141" t="str">
            <v>/</v>
          </cell>
          <cell r="X141" t="str">
            <v>合格报告</v>
          </cell>
          <cell r="Y141" t="str">
            <v>城市</v>
          </cell>
          <cell r="Z141" t="str">
            <v>2021-06-29</v>
          </cell>
          <cell r="AA141" t="str">
            <v>3.98元/kg</v>
          </cell>
          <cell r="AB141" t="str">
            <v>食用农产品</v>
          </cell>
          <cell r="AC141" t="str">
            <v>中国</v>
          </cell>
          <cell r="AD141" t="str">
            <v>张定凤</v>
          </cell>
          <cell r="AE141" t="str">
            <v>/</v>
          </cell>
          <cell r="AF141" t="str">
            <v>15121389037</v>
          </cell>
          <cell r="AG141" t="str">
            <v>福泉</v>
          </cell>
          <cell r="AH141" t="str">
            <v>超市</v>
          </cell>
          <cell r="AI141" t="str">
            <v>流通</v>
          </cell>
          <cell r="AJ141" t="str">
            <v>龙青燕、郭淑静</v>
          </cell>
          <cell r="AK141" t="str">
            <v>2021-06-17</v>
          </cell>
          <cell r="AL141" t="str">
            <v>4kg</v>
          </cell>
          <cell r="AM141" t="str">
            <v>2.412</v>
          </cell>
          <cell r="AN141" t="str">
            <v/>
          </cell>
          <cell r="AO141" t="str">
            <v>蔬菜</v>
          </cell>
          <cell r="AP141" t="str">
            <v>豆芽</v>
          </cell>
          <cell r="AQ141" t="str">
            <v>2021-06-17</v>
          </cell>
          <cell r="AR141" t="str">
            <v>豆芽</v>
          </cell>
        </row>
        <row r="142">
          <cell r="F142" t="str">
            <v>NCP21522700613031351</v>
          </cell>
          <cell r="G142" t="str">
            <v>/</v>
          </cell>
          <cell r="H142" t="str">
            <v>黔南</v>
          </cell>
          <cell r="I142" t="str">
            <v>/</v>
          </cell>
          <cell r="J142" t="str">
            <v>SP2021060835</v>
          </cell>
          <cell r="K142" t="str">
            <v/>
          </cell>
          <cell r="L142" t="str">
            <v>/</v>
          </cell>
          <cell r="M142" t="str">
            <v>王绅猪肉摊</v>
          </cell>
          <cell r="N142" t="str">
            <v>省（区）级</v>
          </cell>
          <cell r="O142" t="str">
            <v>福泉市金山办事处金鑫农贸市场鲜肉区2号摊位</v>
          </cell>
          <cell r="P142" t="str">
            <v>无包装</v>
          </cell>
          <cell r="Q142" t="str">
            <v>92522702MA6GMAE5XY</v>
          </cell>
          <cell r="R142" t="str">
            <v/>
          </cell>
          <cell r="S142" t="str">
            <v>猪肉</v>
          </cell>
          <cell r="T142" t="str">
            <v/>
          </cell>
          <cell r="U142" t="str">
            <v>/</v>
          </cell>
          <cell r="V142" t="str">
            <v>2021-06-22</v>
          </cell>
          <cell r="W142" t="str">
            <v>/</v>
          </cell>
          <cell r="X142" t="str">
            <v>合格报告</v>
          </cell>
          <cell r="Y142" t="str">
            <v>城市</v>
          </cell>
          <cell r="Z142" t="str">
            <v>2021-06-29</v>
          </cell>
          <cell r="AA142" t="str">
            <v>26元/kg</v>
          </cell>
          <cell r="AB142" t="str">
            <v>食用农产品</v>
          </cell>
          <cell r="AC142" t="str">
            <v>中国</v>
          </cell>
          <cell r="AD142" t="str">
            <v>王绅</v>
          </cell>
          <cell r="AE142" t="str">
            <v>/</v>
          </cell>
          <cell r="AF142" t="str">
            <v>13314485948</v>
          </cell>
          <cell r="AG142" t="str">
            <v>福泉</v>
          </cell>
          <cell r="AH142" t="str">
            <v>农贸市场</v>
          </cell>
          <cell r="AI142" t="str">
            <v>流通</v>
          </cell>
          <cell r="AJ142" t="str">
            <v>龙青燕、郭淑静</v>
          </cell>
          <cell r="AK142" t="str">
            <v>2021-06-18</v>
          </cell>
          <cell r="AL142" t="str">
            <v>171.6kg</v>
          </cell>
          <cell r="AM142" t="str">
            <v>2.18</v>
          </cell>
          <cell r="AN142" t="str">
            <v/>
          </cell>
          <cell r="AO142" t="str">
            <v>畜禽肉及副产品</v>
          </cell>
          <cell r="AP142" t="str">
            <v>畜肉</v>
          </cell>
          <cell r="AQ142" t="str">
            <v>2021-06-18</v>
          </cell>
          <cell r="AR142" t="str">
            <v>猪肉</v>
          </cell>
        </row>
        <row r="143">
          <cell r="F143" t="str">
            <v>NCP21522700613031364</v>
          </cell>
          <cell r="G143" t="str">
            <v>/</v>
          </cell>
          <cell r="H143" t="str">
            <v>黔南</v>
          </cell>
          <cell r="I143" t="str">
            <v>/</v>
          </cell>
          <cell r="J143" t="str">
            <v>SP2021060836</v>
          </cell>
          <cell r="K143" t="str">
            <v/>
          </cell>
          <cell r="L143" t="str">
            <v>/</v>
          </cell>
          <cell r="M143" t="str">
            <v>刘娟水产摊</v>
          </cell>
          <cell r="N143" t="str">
            <v>省（区）级</v>
          </cell>
          <cell r="O143" t="str">
            <v>福泉市金山办事处金鑫农贸市场水产区3号门面</v>
          </cell>
          <cell r="P143" t="str">
            <v>无包装</v>
          </cell>
          <cell r="Q143" t="str">
            <v>92522702MA6GBW931E</v>
          </cell>
          <cell r="R143" t="str">
            <v/>
          </cell>
          <cell r="S143" t="str">
            <v>小龙虾</v>
          </cell>
          <cell r="T143" t="str">
            <v/>
          </cell>
          <cell r="U143" t="str">
            <v>/</v>
          </cell>
          <cell r="V143" t="str">
            <v>2021-06-22</v>
          </cell>
          <cell r="W143" t="str">
            <v>/</v>
          </cell>
          <cell r="X143" t="str">
            <v>合格报告</v>
          </cell>
          <cell r="Y143" t="str">
            <v>城市</v>
          </cell>
          <cell r="Z143" t="str">
            <v>2021-06-29</v>
          </cell>
          <cell r="AA143" t="str">
            <v>44元/kg</v>
          </cell>
          <cell r="AB143" t="str">
            <v>食用农产品</v>
          </cell>
          <cell r="AC143" t="str">
            <v>中国</v>
          </cell>
          <cell r="AD143" t="str">
            <v>刘娟</v>
          </cell>
          <cell r="AE143" t="str">
            <v>/</v>
          </cell>
          <cell r="AF143" t="str">
            <v>18798271859</v>
          </cell>
          <cell r="AG143" t="str">
            <v>福泉</v>
          </cell>
          <cell r="AH143" t="str">
            <v>农贸市场</v>
          </cell>
          <cell r="AI143" t="str">
            <v>流通</v>
          </cell>
          <cell r="AJ143" t="str">
            <v>龙青燕、郭淑静</v>
          </cell>
          <cell r="AK143" t="str">
            <v>2021-06-18</v>
          </cell>
          <cell r="AL143" t="str">
            <v>15kg</v>
          </cell>
          <cell r="AM143" t="str">
            <v>2.0</v>
          </cell>
          <cell r="AN143" t="str">
            <v/>
          </cell>
          <cell r="AO143" t="str">
            <v>水产品</v>
          </cell>
          <cell r="AP143" t="str">
            <v>淡水产品</v>
          </cell>
          <cell r="AQ143" t="str">
            <v>2021-06-18</v>
          </cell>
          <cell r="AR143" t="str">
            <v>淡水虾</v>
          </cell>
        </row>
        <row r="144">
          <cell r="F144" t="str">
            <v>NCP21522700613031365</v>
          </cell>
          <cell r="G144" t="str">
            <v>/</v>
          </cell>
          <cell r="H144" t="str">
            <v>黔南</v>
          </cell>
          <cell r="I144" t="str">
            <v>/</v>
          </cell>
          <cell r="J144" t="str">
            <v>SP2021060837</v>
          </cell>
          <cell r="K144" t="str">
            <v/>
          </cell>
          <cell r="L144" t="str">
            <v>/</v>
          </cell>
          <cell r="M144" t="str">
            <v>刘娟水产摊</v>
          </cell>
          <cell r="N144" t="str">
            <v>省（区）级</v>
          </cell>
          <cell r="O144" t="str">
            <v>福泉市金山办事处金鑫农贸市场水产区3号门面</v>
          </cell>
          <cell r="P144" t="str">
            <v>无包装</v>
          </cell>
          <cell r="Q144" t="str">
            <v>92522702MA6GBW931E</v>
          </cell>
          <cell r="R144" t="str">
            <v/>
          </cell>
          <cell r="S144" t="str">
            <v>基围虾</v>
          </cell>
          <cell r="T144" t="str">
            <v/>
          </cell>
          <cell r="U144" t="str">
            <v>/</v>
          </cell>
          <cell r="V144" t="str">
            <v>2021-06-22</v>
          </cell>
          <cell r="W144" t="str">
            <v>/</v>
          </cell>
          <cell r="X144" t="str">
            <v>一般不合格报告</v>
          </cell>
          <cell r="Y144" t="str">
            <v>城市</v>
          </cell>
          <cell r="Z144" t="str">
            <v>2021-06-29</v>
          </cell>
          <cell r="AA144" t="str">
            <v>100元/kg</v>
          </cell>
          <cell r="AB144" t="str">
            <v>食用农产品</v>
          </cell>
          <cell r="AC144" t="str">
            <v>中国</v>
          </cell>
          <cell r="AD144" t="str">
            <v>刘娟</v>
          </cell>
          <cell r="AE144" t="str">
            <v>/</v>
          </cell>
          <cell r="AF144" t="str">
            <v>18798271859</v>
          </cell>
          <cell r="AG144" t="str">
            <v>福泉</v>
          </cell>
          <cell r="AH144" t="str">
            <v>农贸市场</v>
          </cell>
          <cell r="AI144" t="str">
            <v>流通</v>
          </cell>
          <cell r="AJ144" t="str">
            <v>龙青燕、郭淑静</v>
          </cell>
          <cell r="AK144" t="str">
            <v>2021-06-18</v>
          </cell>
          <cell r="AL144" t="str">
            <v>5kg</v>
          </cell>
          <cell r="AM144" t="str">
            <v>2.0</v>
          </cell>
          <cell r="AN144" t="str">
            <v/>
          </cell>
          <cell r="AO144" t="str">
            <v>水产品</v>
          </cell>
          <cell r="AP144" t="str">
            <v>海水产品</v>
          </cell>
          <cell r="AQ144" t="str">
            <v>2021-06-18</v>
          </cell>
          <cell r="AR144" t="str">
            <v>海水虾</v>
          </cell>
        </row>
        <row r="145">
          <cell r="F145" t="str">
            <v>NCP21522700613031366</v>
          </cell>
          <cell r="G145" t="str">
            <v>/</v>
          </cell>
          <cell r="H145" t="str">
            <v>黔南</v>
          </cell>
          <cell r="I145" t="str">
            <v>/</v>
          </cell>
          <cell r="J145" t="str">
            <v>SP2021060838</v>
          </cell>
          <cell r="K145" t="str">
            <v/>
          </cell>
          <cell r="L145" t="str">
            <v>/</v>
          </cell>
          <cell r="M145" t="str">
            <v>刘娟水产摊</v>
          </cell>
          <cell r="N145" t="str">
            <v>省（区）级</v>
          </cell>
          <cell r="O145" t="str">
            <v>福泉市金山办事处金鑫农贸市场水产区3号门面</v>
          </cell>
          <cell r="P145" t="str">
            <v>无包装</v>
          </cell>
          <cell r="Q145" t="str">
            <v>92522702MA6GBW931E</v>
          </cell>
          <cell r="R145" t="str">
            <v/>
          </cell>
          <cell r="S145" t="str">
            <v>牛蛙</v>
          </cell>
          <cell r="T145" t="str">
            <v/>
          </cell>
          <cell r="U145" t="str">
            <v>/</v>
          </cell>
          <cell r="V145" t="str">
            <v>2021-06-22</v>
          </cell>
          <cell r="W145" t="str">
            <v>/</v>
          </cell>
          <cell r="X145" t="str">
            <v>一般不合格报告</v>
          </cell>
          <cell r="Y145" t="str">
            <v>城市</v>
          </cell>
          <cell r="Z145" t="str">
            <v>2021-06-29</v>
          </cell>
          <cell r="AA145" t="str">
            <v>50元/kg</v>
          </cell>
          <cell r="AB145" t="str">
            <v>食用农产品</v>
          </cell>
          <cell r="AC145" t="str">
            <v>中国</v>
          </cell>
          <cell r="AD145" t="str">
            <v>刘娟</v>
          </cell>
          <cell r="AE145" t="str">
            <v>/</v>
          </cell>
          <cell r="AF145" t="str">
            <v>18798271859</v>
          </cell>
          <cell r="AG145" t="str">
            <v>福泉</v>
          </cell>
          <cell r="AH145" t="str">
            <v>农贸市场</v>
          </cell>
          <cell r="AI145" t="str">
            <v>流通</v>
          </cell>
          <cell r="AJ145" t="str">
            <v>龙青燕、郭淑静</v>
          </cell>
          <cell r="AK145" t="str">
            <v>2021-06-18</v>
          </cell>
          <cell r="AL145" t="str">
            <v>15kg</v>
          </cell>
          <cell r="AM145" t="str">
            <v>2.1</v>
          </cell>
          <cell r="AN145" t="str">
            <v/>
          </cell>
          <cell r="AO145" t="str">
            <v>水产品</v>
          </cell>
          <cell r="AP145" t="str">
            <v>其他水产品</v>
          </cell>
          <cell r="AQ145" t="str">
            <v>2021-06-18</v>
          </cell>
          <cell r="AR145" t="str">
            <v>其他水产品</v>
          </cell>
        </row>
        <row r="146">
          <cell r="F146" t="str">
            <v>NCP21522700613031367</v>
          </cell>
          <cell r="G146" t="str">
            <v>/</v>
          </cell>
          <cell r="H146" t="str">
            <v>黔南</v>
          </cell>
          <cell r="I146" t="str">
            <v>/</v>
          </cell>
          <cell r="J146" t="str">
            <v>SP2021060839</v>
          </cell>
          <cell r="K146" t="str">
            <v/>
          </cell>
          <cell r="L146" t="str">
            <v>/</v>
          </cell>
          <cell r="M146" t="str">
            <v>刘娟水产摊</v>
          </cell>
          <cell r="N146" t="str">
            <v>省（区）级</v>
          </cell>
          <cell r="O146" t="str">
            <v>福泉市金山办事处金鑫农贸市场水产区3号门面</v>
          </cell>
          <cell r="P146" t="str">
            <v>无包装</v>
          </cell>
          <cell r="Q146" t="str">
            <v>92522702MA6GBW931E</v>
          </cell>
          <cell r="R146" t="str">
            <v/>
          </cell>
          <cell r="S146" t="str">
            <v>鲈鱼</v>
          </cell>
          <cell r="T146" t="str">
            <v/>
          </cell>
          <cell r="U146" t="str">
            <v>/</v>
          </cell>
          <cell r="V146" t="str">
            <v>2021-06-22</v>
          </cell>
          <cell r="W146" t="str">
            <v>/</v>
          </cell>
          <cell r="X146" t="str">
            <v>合格报告</v>
          </cell>
          <cell r="Y146" t="str">
            <v>城市</v>
          </cell>
          <cell r="Z146" t="str">
            <v>2021-06-29</v>
          </cell>
          <cell r="AA146" t="str">
            <v>50元/kg</v>
          </cell>
          <cell r="AB146" t="str">
            <v>食用农产品</v>
          </cell>
          <cell r="AC146" t="str">
            <v>中国</v>
          </cell>
          <cell r="AD146" t="str">
            <v>刘娟</v>
          </cell>
          <cell r="AE146" t="str">
            <v>/</v>
          </cell>
          <cell r="AF146" t="str">
            <v>18798271859</v>
          </cell>
          <cell r="AG146" t="str">
            <v>福泉</v>
          </cell>
          <cell r="AH146" t="str">
            <v>农贸市场</v>
          </cell>
          <cell r="AI146" t="str">
            <v>流通</v>
          </cell>
          <cell r="AJ146" t="str">
            <v>龙青燕、郭淑静</v>
          </cell>
          <cell r="AK146" t="str">
            <v>2021-06-18</v>
          </cell>
          <cell r="AL146" t="str">
            <v>15kg</v>
          </cell>
          <cell r="AM146" t="str">
            <v>2.05</v>
          </cell>
          <cell r="AN146" t="str">
            <v/>
          </cell>
          <cell r="AO146" t="str">
            <v>水产品</v>
          </cell>
          <cell r="AP146" t="str">
            <v>淡水产品</v>
          </cell>
          <cell r="AQ146" t="str">
            <v>2021-06-18</v>
          </cell>
          <cell r="AR146" t="str">
            <v>淡水鱼</v>
          </cell>
        </row>
        <row r="147">
          <cell r="F147" t="str">
            <v>NCP21522700613031368</v>
          </cell>
          <cell r="G147" t="str">
            <v>/</v>
          </cell>
          <cell r="H147" t="str">
            <v>黔南</v>
          </cell>
          <cell r="I147" t="str">
            <v>/</v>
          </cell>
          <cell r="J147" t="str">
            <v>SP2021060840</v>
          </cell>
          <cell r="K147" t="str">
            <v/>
          </cell>
          <cell r="L147" t="str">
            <v>/</v>
          </cell>
          <cell r="M147" t="str">
            <v>刘娟水产摊</v>
          </cell>
          <cell r="N147" t="str">
            <v>省（区）级</v>
          </cell>
          <cell r="O147" t="str">
            <v>福泉市金山办事处金鑫农贸市场水产区3号门面</v>
          </cell>
          <cell r="P147" t="str">
            <v>无包装</v>
          </cell>
          <cell r="Q147" t="str">
            <v>92522702MA6GBW931E</v>
          </cell>
          <cell r="R147" t="str">
            <v/>
          </cell>
          <cell r="S147" t="str">
            <v>花甲</v>
          </cell>
          <cell r="T147" t="str">
            <v/>
          </cell>
          <cell r="U147" t="str">
            <v>/</v>
          </cell>
          <cell r="V147" t="str">
            <v>2021-06-22</v>
          </cell>
          <cell r="W147" t="str">
            <v>/</v>
          </cell>
          <cell r="X147" t="str">
            <v>合格报告</v>
          </cell>
          <cell r="Y147" t="str">
            <v>城市</v>
          </cell>
          <cell r="Z147" t="str">
            <v>2021-06-29</v>
          </cell>
          <cell r="AA147" t="str">
            <v>16元/kg</v>
          </cell>
          <cell r="AB147" t="str">
            <v>食用农产品</v>
          </cell>
          <cell r="AC147" t="str">
            <v>中国</v>
          </cell>
          <cell r="AD147" t="str">
            <v>刘娟</v>
          </cell>
          <cell r="AE147" t="str">
            <v>/</v>
          </cell>
          <cell r="AF147" t="str">
            <v>18798271859</v>
          </cell>
          <cell r="AG147" t="str">
            <v>福泉</v>
          </cell>
          <cell r="AH147" t="str">
            <v>农贸市场</v>
          </cell>
          <cell r="AI147" t="str">
            <v>流通</v>
          </cell>
          <cell r="AJ147" t="str">
            <v>龙青燕、郭淑静</v>
          </cell>
          <cell r="AK147" t="str">
            <v>2021-06-18</v>
          </cell>
          <cell r="AL147" t="str">
            <v>15kg</v>
          </cell>
          <cell r="AM147" t="str">
            <v>2.25</v>
          </cell>
          <cell r="AN147" t="str">
            <v/>
          </cell>
          <cell r="AO147" t="str">
            <v>水产品</v>
          </cell>
          <cell r="AP147" t="str">
            <v>贝类</v>
          </cell>
          <cell r="AQ147" t="str">
            <v>2021-06-18</v>
          </cell>
          <cell r="AR147" t="str">
            <v>贝类</v>
          </cell>
        </row>
        <row r="148">
          <cell r="F148" t="str">
            <v>NCP21522700613031369</v>
          </cell>
          <cell r="G148" t="str">
            <v>/</v>
          </cell>
          <cell r="H148" t="str">
            <v>黔南</v>
          </cell>
          <cell r="I148" t="str">
            <v>/</v>
          </cell>
          <cell r="J148" t="str">
            <v>SP2021060841</v>
          </cell>
          <cell r="K148" t="str">
            <v/>
          </cell>
          <cell r="L148" t="str">
            <v>/</v>
          </cell>
          <cell r="M148" t="str">
            <v>潘虹蔬菜摊</v>
          </cell>
          <cell r="N148" t="str">
            <v>省（区）级</v>
          </cell>
          <cell r="O148" t="str">
            <v>福泉市金山办事处金鑫农贸市场蔬菜区23号门面</v>
          </cell>
          <cell r="P148" t="str">
            <v>无包装</v>
          </cell>
          <cell r="Q148" t="str">
            <v>/</v>
          </cell>
          <cell r="R148" t="str">
            <v/>
          </cell>
          <cell r="S148" t="str">
            <v>豇豆</v>
          </cell>
          <cell r="T148" t="str">
            <v/>
          </cell>
          <cell r="U148" t="str">
            <v>/</v>
          </cell>
          <cell r="V148" t="str">
            <v>2021-06-22</v>
          </cell>
          <cell r="W148" t="str">
            <v>/</v>
          </cell>
          <cell r="X148" t="str">
            <v>合格报告</v>
          </cell>
          <cell r="Y148" t="str">
            <v>城市</v>
          </cell>
          <cell r="Z148" t="str">
            <v>2021-06-29</v>
          </cell>
          <cell r="AA148" t="str">
            <v>6元/kg</v>
          </cell>
          <cell r="AB148" t="str">
            <v>食用农产品</v>
          </cell>
          <cell r="AC148" t="str">
            <v>中国</v>
          </cell>
          <cell r="AD148" t="str">
            <v>潘虹</v>
          </cell>
          <cell r="AE148" t="str">
            <v>/</v>
          </cell>
          <cell r="AF148" t="str">
            <v>18785441395</v>
          </cell>
          <cell r="AG148" t="str">
            <v>福泉</v>
          </cell>
          <cell r="AH148" t="str">
            <v>农贸市场</v>
          </cell>
          <cell r="AI148" t="str">
            <v>流通</v>
          </cell>
          <cell r="AJ148" t="str">
            <v>龙青燕、郭淑静</v>
          </cell>
          <cell r="AK148" t="str">
            <v>2021-06-18</v>
          </cell>
          <cell r="AL148" t="str">
            <v>10kg</v>
          </cell>
          <cell r="AM148" t="str">
            <v>2.5</v>
          </cell>
          <cell r="AN148" t="str">
            <v/>
          </cell>
          <cell r="AO148" t="str">
            <v>蔬菜</v>
          </cell>
          <cell r="AP148" t="str">
            <v>豆类蔬菜</v>
          </cell>
          <cell r="AQ148" t="str">
            <v>2021-06-18</v>
          </cell>
          <cell r="AR148" t="str">
            <v>豇豆</v>
          </cell>
        </row>
        <row r="149">
          <cell r="F149" t="str">
            <v>NCP21522700613031370</v>
          </cell>
          <cell r="G149" t="str">
            <v>/</v>
          </cell>
          <cell r="H149" t="str">
            <v>黔南</v>
          </cell>
          <cell r="I149" t="str">
            <v>/</v>
          </cell>
          <cell r="J149" t="str">
            <v>SP2021060842</v>
          </cell>
          <cell r="K149" t="str">
            <v/>
          </cell>
          <cell r="L149" t="str">
            <v>/</v>
          </cell>
          <cell r="M149" t="str">
            <v>潘虹蔬菜摊</v>
          </cell>
          <cell r="N149" t="str">
            <v>省（区）级</v>
          </cell>
          <cell r="O149" t="str">
            <v>福泉市金山办事处金鑫农贸市场蔬菜区23号门面</v>
          </cell>
          <cell r="P149" t="str">
            <v>无包装</v>
          </cell>
          <cell r="Q149" t="str">
            <v>/</v>
          </cell>
          <cell r="R149" t="str">
            <v/>
          </cell>
          <cell r="S149" t="str">
            <v>大白菜</v>
          </cell>
          <cell r="T149" t="str">
            <v/>
          </cell>
          <cell r="U149" t="str">
            <v>/</v>
          </cell>
          <cell r="V149" t="str">
            <v>2021-06-22</v>
          </cell>
          <cell r="W149" t="str">
            <v>/</v>
          </cell>
          <cell r="X149" t="str">
            <v>合格报告</v>
          </cell>
          <cell r="Y149" t="str">
            <v>城市</v>
          </cell>
          <cell r="Z149" t="str">
            <v>2021-06-29</v>
          </cell>
          <cell r="AA149" t="str">
            <v>4元/kg</v>
          </cell>
          <cell r="AB149" t="str">
            <v>食用农产品</v>
          </cell>
          <cell r="AC149" t="str">
            <v>中国</v>
          </cell>
          <cell r="AD149" t="str">
            <v>潘虹</v>
          </cell>
          <cell r="AE149" t="str">
            <v>/</v>
          </cell>
          <cell r="AF149" t="str">
            <v>18785441395</v>
          </cell>
          <cell r="AG149" t="str">
            <v>福泉</v>
          </cell>
          <cell r="AH149" t="str">
            <v>农贸市场</v>
          </cell>
          <cell r="AI149" t="str">
            <v>流通</v>
          </cell>
          <cell r="AJ149" t="str">
            <v>龙青燕、郭淑静</v>
          </cell>
          <cell r="AK149" t="str">
            <v>2021-06-18</v>
          </cell>
          <cell r="AL149" t="str">
            <v>25kg</v>
          </cell>
          <cell r="AM149" t="str">
            <v>3.15</v>
          </cell>
          <cell r="AN149" t="str">
            <v/>
          </cell>
          <cell r="AO149" t="str">
            <v>蔬菜</v>
          </cell>
          <cell r="AP149" t="str">
            <v>叶菜类蔬菜</v>
          </cell>
          <cell r="AQ149" t="str">
            <v>2021-06-18</v>
          </cell>
          <cell r="AR149" t="str">
            <v>大白菜</v>
          </cell>
        </row>
        <row r="150">
          <cell r="F150" t="str">
            <v>NCP21522700613031371</v>
          </cell>
          <cell r="G150" t="str">
            <v>/</v>
          </cell>
          <cell r="H150" t="str">
            <v>黔南</v>
          </cell>
          <cell r="I150" t="str">
            <v>/</v>
          </cell>
          <cell r="J150" t="str">
            <v>SP2021060843</v>
          </cell>
          <cell r="K150" t="str">
            <v/>
          </cell>
          <cell r="L150" t="str">
            <v>/</v>
          </cell>
          <cell r="M150" t="str">
            <v>潘虹蔬菜摊</v>
          </cell>
          <cell r="N150" t="str">
            <v>省（区）级</v>
          </cell>
          <cell r="O150" t="str">
            <v>福泉市金山办事处金鑫农贸市场蔬菜区23号门面</v>
          </cell>
          <cell r="P150" t="str">
            <v>无包装</v>
          </cell>
          <cell r="Q150" t="str">
            <v>/</v>
          </cell>
          <cell r="R150" t="str">
            <v/>
          </cell>
          <cell r="S150" t="str">
            <v>普通白菜（娃娃菜）</v>
          </cell>
          <cell r="T150" t="str">
            <v/>
          </cell>
          <cell r="U150" t="str">
            <v>/</v>
          </cell>
          <cell r="V150" t="str">
            <v>2021-06-22</v>
          </cell>
          <cell r="W150" t="str">
            <v>/</v>
          </cell>
          <cell r="X150" t="str">
            <v>合格报告</v>
          </cell>
          <cell r="Y150" t="str">
            <v>城市</v>
          </cell>
          <cell r="Z150" t="str">
            <v>2021-06-29</v>
          </cell>
          <cell r="AA150" t="str">
            <v>8元/kg</v>
          </cell>
          <cell r="AB150" t="str">
            <v>食用农产品</v>
          </cell>
          <cell r="AC150" t="str">
            <v>中国</v>
          </cell>
          <cell r="AD150" t="str">
            <v>潘虹</v>
          </cell>
          <cell r="AE150" t="str">
            <v>/</v>
          </cell>
          <cell r="AF150" t="str">
            <v>18785441395</v>
          </cell>
          <cell r="AG150" t="str">
            <v>福泉</v>
          </cell>
          <cell r="AH150" t="str">
            <v>农贸市场</v>
          </cell>
          <cell r="AI150" t="str">
            <v>流通</v>
          </cell>
          <cell r="AJ150" t="str">
            <v>龙青燕、郭淑静</v>
          </cell>
          <cell r="AK150" t="str">
            <v>2021-06-18</v>
          </cell>
          <cell r="AL150" t="str">
            <v>8kg</v>
          </cell>
          <cell r="AM150" t="str">
            <v>2.5</v>
          </cell>
          <cell r="AN150" t="str">
            <v/>
          </cell>
          <cell r="AO150" t="str">
            <v>蔬菜</v>
          </cell>
          <cell r="AP150" t="str">
            <v>叶菜类蔬菜</v>
          </cell>
          <cell r="AQ150" t="str">
            <v>2021-06-18</v>
          </cell>
          <cell r="AR150" t="str">
            <v>普通白菜</v>
          </cell>
        </row>
        <row r="151">
          <cell r="F151" t="str">
            <v>NCP21522700613031372</v>
          </cell>
          <cell r="G151" t="str">
            <v>/</v>
          </cell>
          <cell r="H151" t="str">
            <v>黔南</v>
          </cell>
          <cell r="I151" t="str">
            <v>/</v>
          </cell>
          <cell r="J151" t="str">
            <v>SP2021060882</v>
          </cell>
          <cell r="K151" t="str">
            <v/>
          </cell>
          <cell r="L151" t="str">
            <v>/</v>
          </cell>
          <cell r="M151" t="str">
            <v>瓮安县王大进牛肉批发部</v>
          </cell>
          <cell r="N151" t="str">
            <v>省（区）级</v>
          </cell>
          <cell r="O151" t="str">
            <v>贵州省黔南布依族苗族自治州瓮安县瓮水办事处文峰农贸市场3号门店</v>
          </cell>
          <cell r="P151" t="str">
            <v>无包装</v>
          </cell>
          <cell r="Q151" t="str">
            <v>92522725MA6HCGQB8F</v>
          </cell>
          <cell r="R151" t="str">
            <v/>
          </cell>
          <cell r="S151" t="str">
            <v>牛肉</v>
          </cell>
          <cell r="T151" t="str">
            <v/>
          </cell>
          <cell r="U151" t="str">
            <v>/</v>
          </cell>
          <cell r="V151" t="str">
            <v>2021-06-25</v>
          </cell>
          <cell r="W151" t="str">
            <v>/</v>
          </cell>
          <cell r="X151" t="str">
            <v>合格报告</v>
          </cell>
          <cell r="Y151" t="str">
            <v>城市</v>
          </cell>
          <cell r="Z151" t="str">
            <v>2021-06-29</v>
          </cell>
          <cell r="AA151" t="str">
            <v>96元/kg</v>
          </cell>
          <cell r="AB151" t="str">
            <v>食用农产品</v>
          </cell>
          <cell r="AC151" t="str">
            <v>中国</v>
          </cell>
          <cell r="AD151" t="str">
            <v>王大进</v>
          </cell>
          <cell r="AE151" t="str">
            <v>/</v>
          </cell>
          <cell r="AF151" t="str">
            <v>15185498430</v>
          </cell>
          <cell r="AG151" t="str">
            <v>瓮安</v>
          </cell>
          <cell r="AH151" t="str">
            <v>农贸市场</v>
          </cell>
          <cell r="AI151" t="str">
            <v>流通</v>
          </cell>
          <cell r="AJ151" t="str">
            <v>伍泽波、朱文博</v>
          </cell>
          <cell r="AK151" t="str">
            <v>2021-06-21</v>
          </cell>
          <cell r="AL151" t="str">
            <v>210kg</v>
          </cell>
          <cell r="AM151" t="str">
            <v>2.01</v>
          </cell>
          <cell r="AN151" t="str">
            <v/>
          </cell>
          <cell r="AO151" t="str">
            <v>畜禽肉及副产品</v>
          </cell>
          <cell r="AP151" t="str">
            <v>畜肉</v>
          </cell>
          <cell r="AQ151" t="str">
            <v>2021-06-21</v>
          </cell>
          <cell r="AR151" t="str">
            <v>牛肉</v>
          </cell>
        </row>
        <row r="152">
          <cell r="F152" t="str">
            <v>NCP21522700613031382</v>
          </cell>
          <cell r="G152" t="str">
            <v>/</v>
          </cell>
          <cell r="H152" t="str">
            <v>黔南</v>
          </cell>
          <cell r="I152" t="str">
            <v>/</v>
          </cell>
          <cell r="J152" t="str">
            <v>SP2021060892</v>
          </cell>
          <cell r="K152" t="str">
            <v/>
          </cell>
          <cell r="L152" t="str">
            <v>/</v>
          </cell>
          <cell r="M152" t="str">
            <v>龙里县荣客隆便利店</v>
          </cell>
          <cell r="N152" t="str">
            <v>省（区）级</v>
          </cell>
          <cell r="O152" t="str">
            <v>贵州省黔南州龙里县冠山街道西环路7号负317</v>
          </cell>
          <cell r="P152" t="str">
            <v>无包装</v>
          </cell>
          <cell r="Q152" t="str">
            <v>92522730MAAKEANDXG</v>
          </cell>
          <cell r="R152" t="str">
            <v/>
          </cell>
          <cell r="S152" t="str">
            <v>线椒</v>
          </cell>
          <cell r="T152" t="str">
            <v/>
          </cell>
          <cell r="U152" t="str">
            <v>/</v>
          </cell>
          <cell r="V152" t="str">
            <v>2021-06-25</v>
          </cell>
          <cell r="W152" t="str">
            <v>/</v>
          </cell>
          <cell r="X152" t="str">
            <v>合格报告</v>
          </cell>
          <cell r="Y152" t="str">
            <v>城市</v>
          </cell>
          <cell r="Z152" t="str">
            <v>2021-06-29</v>
          </cell>
          <cell r="AA152" t="str">
            <v>7元/kg</v>
          </cell>
          <cell r="AB152" t="str">
            <v>食用农产品</v>
          </cell>
          <cell r="AC152" t="str">
            <v>中国</v>
          </cell>
          <cell r="AD152" t="str">
            <v>龙显溶</v>
          </cell>
          <cell r="AE152" t="str">
            <v>/</v>
          </cell>
          <cell r="AF152" t="str">
            <v>19885227448</v>
          </cell>
          <cell r="AG152" t="str">
            <v>龙里</v>
          </cell>
          <cell r="AH152" t="str">
            <v>超市</v>
          </cell>
          <cell r="AI152" t="str">
            <v>流通</v>
          </cell>
          <cell r="AJ152" t="str">
            <v>龙青燕、郭淑静</v>
          </cell>
          <cell r="AK152" t="str">
            <v>2021-06-21</v>
          </cell>
          <cell r="AL152" t="str">
            <v>11.5kg</v>
          </cell>
          <cell r="AM152" t="str">
            <v>2.226</v>
          </cell>
          <cell r="AN152" t="str">
            <v/>
          </cell>
          <cell r="AO152" t="str">
            <v>蔬菜</v>
          </cell>
          <cell r="AP152" t="str">
            <v>茄果类蔬菜</v>
          </cell>
          <cell r="AQ152" t="str">
            <v>2021-06-20</v>
          </cell>
          <cell r="AR152" t="str">
            <v>辣椒</v>
          </cell>
        </row>
        <row r="153">
          <cell r="F153" t="str">
            <v>NCP21522700613031373</v>
          </cell>
          <cell r="G153" t="str">
            <v>/</v>
          </cell>
          <cell r="H153" t="str">
            <v>黔南</v>
          </cell>
          <cell r="I153" t="str">
            <v>/</v>
          </cell>
          <cell r="J153" t="str">
            <v>SP2021060883</v>
          </cell>
          <cell r="K153" t="str">
            <v/>
          </cell>
          <cell r="L153" t="str">
            <v>/</v>
          </cell>
          <cell r="M153" t="str">
            <v>瓮安县蒋黎明副食店</v>
          </cell>
          <cell r="N153" t="str">
            <v>省（区）级</v>
          </cell>
          <cell r="O153" t="str">
            <v>瓮安县瓮水办事处花竹社区文峰南路文峰农贸市场7幢1层</v>
          </cell>
          <cell r="P153" t="str">
            <v>无包装</v>
          </cell>
          <cell r="Q153" t="str">
            <v>522725600105125</v>
          </cell>
          <cell r="R153" t="str">
            <v/>
          </cell>
          <cell r="S153" t="str">
            <v>红皮花生米</v>
          </cell>
          <cell r="T153" t="str">
            <v/>
          </cell>
          <cell r="U153" t="str">
            <v>/</v>
          </cell>
          <cell r="V153" t="str">
            <v>2021-06-25</v>
          </cell>
          <cell r="W153" t="str">
            <v>/</v>
          </cell>
          <cell r="X153" t="str">
            <v>合格报告</v>
          </cell>
          <cell r="Y153" t="str">
            <v>城市</v>
          </cell>
          <cell r="Z153" t="str">
            <v>2021-06-29</v>
          </cell>
          <cell r="AA153" t="str">
            <v>14元/kg</v>
          </cell>
          <cell r="AB153" t="str">
            <v>食用农产品</v>
          </cell>
          <cell r="AC153" t="str">
            <v>中国</v>
          </cell>
          <cell r="AD153" t="str">
            <v>蒋黎明</v>
          </cell>
          <cell r="AE153" t="str">
            <v>/</v>
          </cell>
          <cell r="AF153" t="str">
            <v>15772473043</v>
          </cell>
          <cell r="AG153" t="str">
            <v>瓮安</v>
          </cell>
          <cell r="AH153" t="str">
            <v>农贸市场</v>
          </cell>
          <cell r="AI153" t="str">
            <v>流通</v>
          </cell>
          <cell r="AJ153" t="str">
            <v>伍泽波、郭淑静</v>
          </cell>
          <cell r="AK153" t="str">
            <v>2021-06-21</v>
          </cell>
          <cell r="AL153" t="str">
            <v>20kg</v>
          </cell>
          <cell r="AM153" t="str">
            <v>2.0</v>
          </cell>
          <cell r="AN153" t="str">
            <v/>
          </cell>
          <cell r="AO153" t="str">
            <v>生干坚果与籽类食品</v>
          </cell>
          <cell r="AP153" t="str">
            <v>生干坚果与籽类食品</v>
          </cell>
          <cell r="AQ153" t="str">
            <v>2021-06-15</v>
          </cell>
          <cell r="AR153" t="str">
            <v>生干籽类</v>
          </cell>
        </row>
        <row r="154">
          <cell r="F154" t="str">
            <v>NCP21522700613031374</v>
          </cell>
          <cell r="G154" t="str">
            <v>/</v>
          </cell>
          <cell r="H154" t="str">
            <v>黔南</v>
          </cell>
          <cell r="I154" t="str">
            <v>/</v>
          </cell>
          <cell r="J154" t="str">
            <v>SP2021060884</v>
          </cell>
          <cell r="K154" t="str">
            <v/>
          </cell>
          <cell r="L154" t="str">
            <v>/</v>
          </cell>
          <cell r="M154" t="str">
            <v>瓮安县蒋黎明副食店</v>
          </cell>
          <cell r="N154" t="str">
            <v>省（区）级</v>
          </cell>
          <cell r="O154" t="str">
            <v>瓮安县瓮水办事处花竹社区文峰南路文峰农贸市场7幢1层</v>
          </cell>
          <cell r="P154" t="str">
            <v>无包装</v>
          </cell>
          <cell r="Q154" t="str">
            <v>522725600105125</v>
          </cell>
          <cell r="R154" t="str">
            <v/>
          </cell>
          <cell r="S154" t="str">
            <v>红豆</v>
          </cell>
          <cell r="T154" t="str">
            <v/>
          </cell>
          <cell r="U154" t="str">
            <v>/</v>
          </cell>
          <cell r="V154" t="str">
            <v>2021-06-25</v>
          </cell>
          <cell r="W154" t="str">
            <v>/</v>
          </cell>
          <cell r="X154" t="str">
            <v>合格报告</v>
          </cell>
          <cell r="Y154" t="str">
            <v>城市</v>
          </cell>
          <cell r="Z154" t="str">
            <v>2021-06-29</v>
          </cell>
          <cell r="AA154" t="str">
            <v>16元/kg</v>
          </cell>
          <cell r="AB154" t="str">
            <v>食用农产品</v>
          </cell>
          <cell r="AC154" t="str">
            <v>中国</v>
          </cell>
          <cell r="AD154" t="str">
            <v>蒋黎明</v>
          </cell>
          <cell r="AE154" t="str">
            <v>/</v>
          </cell>
          <cell r="AF154" t="str">
            <v>15772473043</v>
          </cell>
          <cell r="AG154" t="str">
            <v>瓮安</v>
          </cell>
          <cell r="AH154" t="str">
            <v>农贸市场</v>
          </cell>
          <cell r="AI154" t="str">
            <v>流通</v>
          </cell>
          <cell r="AJ154" t="str">
            <v>伍泽波、朱文博</v>
          </cell>
          <cell r="AK154" t="str">
            <v>2021-06-21</v>
          </cell>
          <cell r="AL154" t="str">
            <v>17.5kg</v>
          </cell>
          <cell r="AM154" t="str">
            <v>1.5</v>
          </cell>
          <cell r="AN154" t="str">
            <v/>
          </cell>
          <cell r="AO154" t="str">
            <v>豆类</v>
          </cell>
          <cell r="AP154" t="str">
            <v>豆类</v>
          </cell>
          <cell r="AQ154" t="str">
            <v>2021-06-15</v>
          </cell>
          <cell r="AR154" t="str">
            <v>豆类</v>
          </cell>
        </row>
        <row r="155">
          <cell r="F155" t="str">
            <v>NCP21522700613031383</v>
          </cell>
          <cell r="G155" t="str">
            <v>/</v>
          </cell>
          <cell r="H155" t="str">
            <v>黔南</v>
          </cell>
          <cell r="I155" t="str">
            <v>/</v>
          </cell>
          <cell r="J155" t="str">
            <v>SP2021060893</v>
          </cell>
          <cell r="K155" t="str">
            <v/>
          </cell>
          <cell r="L155" t="str">
            <v>/</v>
          </cell>
          <cell r="M155" t="str">
            <v>龙里县荣客隆便利店</v>
          </cell>
          <cell r="N155" t="str">
            <v>省（区）级</v>
          </cell>
          <cell r="O155" t="str">
            <v>贵州省黔南州龙里县冠山街道西环路7号负317</v>
          </cell>
          <cell r="P155" t="str">
            <v>无包装</v>
          </cell>
          <cell r="Q155" t="str">
            <v>92522730MAAKEANDXG</v>
          </cell>
          <cell r="R155" t="str">
            <v/>
          </cell>
          <cell r="S155" t="str">
            <v>菜豆（四季豆）</v>
          </cell>
          <cell r="T155" t="str">
            <v/>
          </cell>
          <cell r="U155" t="str">
            <v>/</v>
          </cell>
          <cell r="V155" t="str">
            <v>2021-06-25</v>
          </cell>
          <cell r="W155" t="str">
            <v>/</v>
          </cell>
          <cell r="X155" t="str">
            <v>合格报告</v>
          </cell>
          <cell r="Y155" t="str">
            <v>城市</v>
          </cell>
          <cell r="Z155" t="str">
            <v>2021-06-29</v>
          </cell>
          <cell r="AA155" t="str">
            <v>9元/kg</v>
          </cell>
          <cell r="AB155" t="str">
            <v>食用农产品</v>
          </cell>
          <cell r="AC155" t="str">
            <v>中国</v>
          </cell>
          <cell r="AD155" t="str">
            <v>龙显溶</v>
          </cell>
          <cell r="AE155" t="str">
            <v>/</v>
          </cell>
          <cell r="AF155" t="str">
            <v>19885227448</v>
          </cell>
          <cell r="AG155" t="str">
            <v>龙里</v>
          </cell>
          <cell r="AH155" t="str">
            <v>超市</v>
          </cell>
          <cell r="AI155" t="str">
            <v>流通</v>
          </cell>
          <cell r="AJ155" t="str">
            <v>龙青燕、郭淑静</v>
          </cell>
          <cell r="AK155" t="str">
            <v>2021-06-21</v>
          </cell>
          <cell r="AL155" t="str">
            <v>2.5kg</v>
          </cell>
          <cell r="AM155" t="str">
            <v>2.484</v>
          </cell>
          <cell r="AN155" t="str">
            <v/>
          </cell>
          <cell r="AO155" t="str">
            <v>蔬菜</v>
          </cell>
          <cell r="AP155" t="str">
            <v>豆类蔬菜</v>
          </cell>
          <cell r="AQ155" t="str">
            <v>2021-06-20</v>
          </cell>
          <cell r="AR155" t="str">
            <v>菜豆</v>
          </cell>
        </row>
        <row r="156">
          <cell r="F156" t="str">
            <v>NCP21522700613031384</v>
          </cell>
          <cell r="G156" t="str">
            <v>/</v>
          </cell>
          <cell r="H156" t="str">
            <v>黔南</v>
          </cell>
          <cell r="I156" t="str">
            <v>/</v>
          </cell>
          <cell r="J156" t="str">
            <v>SP2021060894</v>
          </cell>
          <cell r="K156" t="str">
            <v/>
          </cell>
          <cell r="L156" t="str">
            <v>/</v>
          </cell>
          <cell r="M156" t="str">
            <v>龙里县荣客隆便利店</v>
          </cell>
          <cell r="N156" t="str">
            <v>省（区）级</v>
          </cell>
          <cell r="O156" t="str">
            <v>贵州省黔南州龙里县冠山街道西环路7号负317</v>
          </cell>
          <cell r="P156" t="str">
            <v>无包装</v>
          </cell>
          <cell r="Q156" t="str">
            <v>92522730MAAKEANDXG</v>
          </cell>
          <cell r="R156" t="str">
            <v/>
          </cell>
          <cell r="S156" t="str">
            <v>番茄</v>
          </cell>
          <cell r="T156" t="str">
            <v/>
          </cell>
          <cell r="U156" t="str">
            <v>/</v>
          </cell>
          <cell r="V156" t="str">
            <v>2021-06-25</v>
          </cell>
          <cell r="W156" t="str">
            <v>/</v>
          </cell>
          <cell r="X156" t="str">
            <v>合格报告</v>
          </cell>
          <cell r="Y156" t="str">
            <v>城市</v>
          </cell>
          <cell r="Z156" t="str">
            <v>2021-06-29</v>
          </cell>
          <cell r="AA156" t="str">
            <v>8元/kg</v>
          </cell>
          <cell r="AB156" t="str">
            <v>食用农产品</v>
          </cell>
          <cell r="AC156" t="str">
            <v>中国</v>
          </cell>
          <cell r="AD156" t="str">
            <v>龙显溶</v>
          </cell>
          <cell r="AE156" t="str">
            <v>/</v>
          </cell>
          <cell r="AF156" t="str">
            <v>19885227448</v>
          </cell>
          <cell r="AG156" t="str">
            <v>龙里</v>
          </cell>
          <cell r="AH156" t="str">
            <v>超市</v>
          </cell>
          <cell r="AI156" t="str">
            <v>流通</v>
          </cell>
          <cell r="AJ156" t="str">
            <v>龙青燕、郭淑静</v>
          </cell>
          <cell r="AK156" t="str">
            <v>2021-06-21</v>
          </cell>
          <cell r="AL156" t="str">
            <v>7.5kg</v>
          </cell>
          <cell r="AM156" t="str">
            <v>2.534</v>
          </cell>
          <cell r="AN156" t="str">
            <v/>
          </cell>
          <cell r="AO156" t="str">
            <v>蔬菜</v>
          </cell>
          <cell r="AP156" t="str">
            <v>茄果类蔬菜</v>
          </cell>
          <cell r="AQ156" t="str">
            <v>2021-06-20</v>
          </cell>
          <cell r="AR156" t="str">
            <v>番茄</v>
          </cell>
        </row>
        <row r="157">
          <cell r="F157" t="str">
            <v>NCP21522700613031385</v>
          </cell>
          <cell r="G157" t="str">
            <v>/</v>
          </cell>
          <cell r="H157" t="str">
            <v>黔南</v>
          </cell>
          <cell r="I157" t="str">
            <v>/</v>
          </cell>
          <cell r="J157" t="str">
            <v>SP2021060895</v>
          </cell>
          <cell r="K157" t="str">
            <v/>
          </cell>
          <cell r="L157" t="str">
            <v>/</v>
          </cell>
          <cell r="M157" t="str">
            <v>龙里县荣客隆便利店</v>
          </cell>
          <cell r="N157" t="str">
            <v>省（区）级</v>
          </cell>
          <cell r="O157" t="str">
            <v>贵州省黔南州龙里县冠山街道西环路7号负317</v>
          </cell>
          <cell r="P157" t="str">
            <v>无包装</v>
          </cell>
          <cell r="Q157" t="str">
            <v>92522730MAAKEANDXG</v>
          </cell>
          <cell r="R157" t="str">
            <v/>
          </cell>
          <cell r="S157" t="str">
            <v>姜</v>
          </cell>
          <cell r="T157" t="str">
            <v/>
          </cell>
          <cell r="U157" t="str">
            <v>/</v>
          </cell>
          <cell r="V157" t="str">
            <v>2021-06-25</v>
          </cell>
          <cell r="W157" t="str">
            <v>/</v>
          </cell>
          <cell r="X157" t="str">
            <v>合格报告</v>
          </cell>
          <cell r="Y157" t="str">
            <v>城市</v>
          </cell>
          <cell r="Z157" t="str">
            <v>2021-06-29</v>
          </cell>
          <cell r="AA157" t="str">
            <v>19.80元/kg</v>
          </cell>
          <cell r="AB157" t="str">
            <v>食用农产品</v>
          </cell>
          <cell r="AC157" t="str">
            <v>中国</v>
          </cell>
          <cell r="AD157" t="str">
            <v>龙显溶</v>
          </cell>
          <cell r="AE157" t="str">
            <v>/</v>
          </cell>
          <cell r="AF157" t="str">
            <v>19885227448</v>
          </cell>
          <cell r="AG157" t="str">
            <v>龙里</v>
          </cell>
          <cell r="AH157" t="str">
            <v>超市</v>
          </cell>
          <cell r="AI157" t="str">
            <v>流通</v>
          </cell>
          <cell r="AJ157" t="str">
            <v>龙青燕、郭淑静</v>
          </cell>
          <cell r="AK157" t="str">
            <v>2021-06-21</v>
          </cell>
          <cell r="AL157" t="str">
            <v>6.3kg</v>
          </cell>
          <cell r="AM157" t="str">
            <v>2.354</v>
          </cell>
          <cell r="AN157" t="str">
            <v/>
          </cell>
          <cell r="AO157" t="str">
            <v>蔬菜</v>
          </cell>
          <cell r="AP157" t="str">
            <v>根茎类和薯芋类蔬菜</v>
          </cell>
          <cell r="AQ157" t="str">
            <v>2021-06-20</v>
          </cell>
          <cell r="AR157" t="str">
            <v>姜</v>
          </cell>
        </row>
        <row r="158">
          <cell r="F158" t="str">
            <v>NCP21522700613031386</v>
          </cell>
          <cell r="G158" t="str">
            <v>/</v>
          </cell>
          <cell r="H158" t="str">
            <v>黔南</v>
          </cell>
          <cell r="I158" t="str">
            <v>/</v>
          </cell>
          <cell r="J158" t="str">
            <v>SP2021060896</v>
          </cell>
          <cell r="K158" t="str">
            <v/>
          </cell>
          <cell r="L158" t="str">
            <v>/</v>
          </cell>
          <cell r="M158" t="str">
            <v>龙里县荣客隆便利店</v>
          </cell>
          <cell r="N158" t="str">
            <v>省（区）级</v>
          </cell>
          <cell r="O158" t="str">
            <v>贵州省黔南州龙里县冠山街道西环路7号负317</v>
          </cell>
          <cell r="P158" t="str">
            <v>无包装</v>
          </cell>
          <cell r="Q158" t="str">
            <v>92522730MAAKEANDXG</v>
          </cell>
          <cell r="R158" t="str">
            <v/>
          </cell>
          <cell r="S158" t="str">
            <v>香蕉</v>
          </cell>
          <cell r="T158" t="str">
            <v/>
          </cell>
          <cell r="U158" t="str">
            <v>/</v>
          </cell>
          <cell r="V158" t="str">
            <v>2021-06-25</v>
          </cell>
          <cell r="W158" t="str">
            <v>/</v>
          </cell>
          <cell r="X158" t="str">
            <v>合格报告</v>
          </cell>
          <cell r="Y158" t="str">
            <v>城市</v>
          </cell>
          <cell r="Z158" t="str">
            <v>2021-06-29</v>
          </cell>
          <cell r="AA158" t="str">
            <v>8元/kg</v>
          </cell>
          <cell r="AB158" t="str">
            <v>食用农产品</v>
          </cell>
          <cell r="AC158" t="str">
            <v>中国</v>
          </cell>
          <cell r="AD158" t="str">
            <v>龙显溶</v>
          </cell>
          <cell r="AE158" t="str">
            <v>/</v>
          </cell>
          <cell r="AF158" t="str">
            <v>19885227448</v>
          </cell>
          <cell r="AG158" t="str">
            <v>龙里</v>
          </cell>
          <cell r="AH158" t="str">
            <v>超市</v>
          </cell>
          <cell r="AI158" t="str">
            <v>流通</v>
          </cell>
          <cell r="AJ158" t="str">
            <v>龙青燕、郭淑静</v>
          </cell>
          <cell r="AK158" t="str">
            <v>2021-06-21</v>
          </cell>
          <cell r="AL158" t="str">
            <v>11kg</v>
          </cell>
          <cell r="AM158" t="str">
            <v>2.086</v>
          </cell>
          <cell r="AN158" t="str">
            <v/>
          </cell>
          <cell r="AO158" t="str">
            <v>水果类</v>
          </cell>
          <cell r="AP158" t="str">
            <v>热带和亚热带水果</v>
          </cell>
          <cell r="AQ158" t="str">
            <v>2021-06-20</v>
          </cell>
          <cell r="AR158" t="str">
            <v>香蕉</v>
          </cell>
        </row>
        <row r="159">
          <cell r="F159" t="str">
            <v>NCP21522700613031387</v>
          </cell>
          <cell r="G159" t="str">
            <v>/</v>
          </cell>
          <cell r="H159" t="str">
            <v>黔南</v>
          </cell>
          <cell r="I159" t="str">
            <v>/</v>
          </cell>
          <cell r="J159" t="str">
            <v>SP2021060897</v>
          </cell>
          <cell r="K159" t="str">
            <v/>
          </cell>
          <cell r="L159" t="str">
            <v>/</v>
          </cell>
          <cell r="M159" t="str">
            <v>龙里县荣客隆便利店</v>
          </cell>
          <cell r="N159" t="str">
            <v>省（区）级</v>
          </cell>
          <cell r="O159" t="str">
            <v>贵州省黔南州龙里县冠山街道西环路7号负317</v>
          </cell>
          <cell r="P159" t="str">
            <v>无包装</v>
          </cell>
          <cell r="Q159" t="str">
            <v>92522730MAAKEANDXG</v>
          </cell>
          <cell r="R159" t="str">
            <v/>
          </cell>
          <cell r="S159" t="str">
            <v>桃子</v>
          </cell>
          <cell r="T159" t="str">
            <v/>
          </cell>
          <cell r="U159" t="str">
            <v>/</v>
          </cell>
          <cell r="V159" t="str">
            <v>2021-06-25</v>
          </cell>
          <cell r="W159" t="str">
            <v>/</v>
          </cell>
          <cell r="X159" t="str">
            <v>合格报告</v>
          </cell>
          <cell r="Y159" t="str">
            <v>城市</v>
          </cell>
          <cell r="Z159" t="str">
            <v>2021-06-29</v>
          </cell>
          <cell r="AA159" t="str">
            <v>10元/kg</v>
          </cell>
          <cell r="AB159" t="str">
            <v>食用农产品</v>
          </cell>
          <cell r="AC159" t="str">
            <v>中国</v>
          </cell>
          <cell r="AD159" t="str">
            <v>龙显溶</v>
          </cell>
          <cell r="AE159" t="str">
            <v>/</v>
          </cell>
          <cell r="AF159" t="str">
            <v>19885227448</v>
          </cell>
          <cell r="AG159" t="str">
            <v>龙里</v>
          </cell>
          <cell r="AH159" t="str">
            <v>超市</v>
          </cell>
          <cell r="AI159" t="str">
            <v>流通</v>
          </cell>
          <cell r="AJ159" t="str">
            <v>龙青燕、郭淑静</v>
          </cell>
          <cell r="AK159" t="str">
            <v>2021-06-21</v>
          </cell>
          <cell r="AL159" t="str">
            <v>6kg</v>
          </cell>
          <cell r="AM159" t="str">
            <v>2.086</v>
          </cell>
          <cell r="AN159" t="str">
            <v/>
          </cell>
          <cell r="AO159" t="str">
            <v>水果类</v>
          </cell>
          <cell r="AP159" t="str">
            <v>核果类水果</v>
          </cell>
          <cell r="AQ159" t="str">
            <v>2021-06-20</v>
          </cell>
          <cell r="AR159" t="str">
            <v>桃</v>
          </cell>
        </row>
        <row r="160">
          <cell r="F160" t="str">
            <v>NCP21522700613031388</v>
          </cell>
          <cell r="G160" t="str">
            <v>/</v>
          </cell>
          <cell r="H160" t="str">
            <v>黔南</v>
          </cell>
          <cell r="I160" t="str">
            <v>/</v>
          </cell>
          <cell r="J160" t="str">
            <v>SP2021060898</v>
          </cell>
          <cell r="K160" t="str">
            <v/>
          </cell>
          <cell r="L160" t="str">
            <v>/</v>
          </cell>
          <cell r="M160" t="str">
            <v>龙里中购商贸有限公司</v>
          </cell>
          <cell r="N160" t="str">
            <v>省（区）级</v>
          </cell>
          <cell r="O160" t="str">
            <v>贵州省黔南州龙里县谷脚镇贵龙社区中铁国际生态城悦龙国际城一期商业2号楼</v>
          </cell>
          <cell r="P160" t="str">
            <v>无包装</v>
          </cell>
          <cell r="Q160" t="str">
            <v>91522730MAAJWTQ280</v>
          </cell>
          <cell r="R160" t="str">
            <v/>
          </cell>
          <cell r="S160" t="str">
            <v>普通白菜（青口白）</v>
          </cell>
          <cell r="T160" t="str">
            <v/>
          </cell>
          <cell r="U160" t="str">
            <v>/</v>
          </cell>
          <cell r="V160" t="str">
            <v>2021-06-25</v>
          </cell>
          <cell r="W160" t="str">
            <v>/</v>
          </cell>
          <cell r="X160" t="str">
            <v>合格报告</v>
          </cell>
          <cell r="Y160" t="str">
            <v>乡镇</v>
          </cell>
          <cell r="Z160" t="str">
            <v>2021-06-29</v>
          </cell>
          <cell r="AA160" t="str">
            <v>3.16元/kg</v>
          </cell>
          <cell r="AB160" t="str">
            <v>食用农产品</v>
          </cell>
          <cell r="AC160" t="str">
            <v>中国</v>
          </cell>
          <cell r="AD160" t="str">
            <v>周正</v>
          </cell>
          <cell r="AE160" t="str">
            <v>/</v>
          </cell>
          <cell r="AF160" t="str">
            <v>18096002784</v>
          </cell>
          <cell r="AG160" t="str">
            <v>龙里</v>
          </cell>
          <cell r="AH160" t="str">
            <v>超市</v>
          </cell>
          <cell r="AI160" t="str">
            <v>流通</v>
          </cell>
          <cell r="AJ160" t="str">
            <v>韦洁婷、熊军</v>
          </cell>
          <cell r="AK160" t="str">
            <v>2021-06-21</v>
          </cell>
          <cell r="AL160" t="str">
            <v>15kg</v>
          </cell>
          <cell r="AM160" t="str">
            <v>3.38</v>
          </cell>
          <cell r="AN160" t="str">
            <v/>
          </cell>
          <cell r="AO160" t="str">
            <v>蔬菜</v>
          </cell>
          <cell r="AP160" t="str">
            <v>叶菜类蔬菜</v>
          </cell>
          <cell r="AQ160" t="str">
            <v>2021-06-16</v>
          </cell>
          <cell r="AR160" t="str">
            <v>普通白菜</v>
          </cell>
        </row>
        <row r="161">
          <cell r="F161" t="str">
            <v>NCP21522700613031375</v>
          </cell>
          <cell r="G161" t="str">
            <v>/</v>
          </cell>
          <cell r="H161" t="str">
            <v>黔南</v>
          </cell>
          <cell r="I161" t="str">
            <v>/</v>
          </cell>
          <cell r="J161" t="str">
            <v>SP2021060885</v>
          </cell>
          <cell r="K161" t="str">
            <v/>
          </cell>
          <cell r="L161" t="str">
            <v>/</v>
          </cell>
          <cell r="M161" t="str">
            <v>瓮安县北海跳跳海鲜店</v>
          </cell>
          <cell r="N161" t="str">
            <v>省（区）级</v>
          </cell>
          <cell r="O161" t="str">
            <v>贵州省黔南布依族苗族自治州瓮安县瓮水办事处花竹社区文峰中路17号楼2号</v>
          </cell>
          <cell r="P161" t="str">
            <v>无包装</v>
          </cell>
          <cell r="Q161" t="str">
            <v>92522725MA6E4PY23M</v>
          </cell>
          <cell r="R161" t="str">
            <v/>
          </cell>
          <cell r="S161" t="str">
            <v>基围虾</v>
          </cell>
          <cell r="T161" t="str">
            <v/>
          </cell>
          <cell r="U161" t="str">
            <v>/</v>
          </cell>
          <cell r="V161" t="str">
            <v>2021-06-25</v>
          </cell>
          <cell r="W161" t="str">
            <v>/</v>
          </cell>
          <cell r="X161" t="str">
            <v>合格报告</v>
          </cell>
          <cell r="Y161" t="str">
            <v>城市</v>
          </cell>
          <cell r="Z161" t="str">
            <v>2021-06-29</v>
          </cell>
          <cell r="AA161" t="str">
            <v>90元/kg</v>
          </cell>
          <cell r="AB161" t="str">
            <v>食用农产品</v>
          </cell>
          <cell r="AC161" t="str">
            <v>中国</v>
          </cell>
          <cell r="AD161" t="str">
            <v>何易</v>
          </cell>
          <cell r="AE161" t="str">
            <v>/</v>
          </cell>
          <cell r="AF161" t="str">
            <v>13765488587</v>
          </cell>
          <cell r="AG161" t="str">
            <v>瓮安</v>
          </cell>
          <cell r="AH161" t="str">
            <v>农贸市场</v>
          </cell>
          <cell r="AI161" t="str">
            <v>流通</v>
          </cell>
          <cell r="AJ161" t="str">
            <v>伍泽波、朱文博</v>
          </cell>
          <cell r="AK161" t="str">
            <v>2021-06-21</v>
          </cell>
          <cell r="AL161" t="str">
            <v>25kg</v>
          </cell>
          <cell r="AM161" t="str">
            <v>1.5</v>
          </cell>
          <cell r="AN161" t="str">
            <v/>
          </cell>
          <cell r="AO161" t="str">
            <v>水产品</v>
          </cell>
          <cell r="AP161" t="str">
            <v>海水产品</v>
          </cell>
          <cell r="AQ161" t="str">
            <v>2021-06-21</v>
          </cell>
          <cell r="AR161" t="str">
            <v>海水虾</v>
          </cell>
        </row>
        <row r="162">
          <cell r="F162" t="str">
            <v>NCP21522700613031376</v>
          </cell>
          <cell r="G162" t="str">
            <v>/</v>
          </cell>
          <cell r="H162" t="str">
            <v>黔南</v>
          </cell>
          <cell r="I162" t="str">
            <v>/</v>
          </cell>
          <cell r="J162" t="str">
            <v>SP2021060886</v>
          </cell>
          <cell r="K162" t="str">
            <v/>
          </cell>
          <cell r="L162" t="str">
            <v>/</v>
          </cell>
          <cell r="M162" t="str">
            <v>瓮安县北海跳跳海鲜店</v>
          </cell>
          <cell r="N162" t="str">
            <v>省（区）级</v>
          </cell>
          <cell r="O162" t="str">
            <v>贵州省黔南布依族苗族自治州瓮安县瓮水办事处花竹社区文峰中路17号楼2号</v>
          </cell>
          <cell r="P162" t="str">
            <v>无包装</v>
          </cell>
          <cell r="Q162" t="str">
            <v>92522725MA6E4PY23M</v>
          </cell>
          <cell r="R162" t="str">
            <v/>
          </cell>
          <cell r="S162" t="str">
            <v>多宝鱼</v>
          </cell>
          <cell r="T162" t="str">
            <v/>
          </cell>
          <cell r="U162" t="str">
            <v>/</v>
          </cell>
          <cell r="V162" t="str">
            <v>2021-06-25</v>
          </cell>
          <cell r="W162" t="str">
            <v>/</v>
          </cell>
          <cell r="X162" t="str">
            <v>合格报告</v>
          </cell>
          <cell r="Y162" t="str">
            <v>城市</v>
          </cell>
          <cell r="Z162" t="str">
            <v>2021-06-29</v>
          </cell>
          <cell r="AA162" t="str">
            <v>80元/kg</v>
          </cell>
          <cell r="AB162" t="str">
            <v>食用农产品</v>
          </cell>
          <cell r="AC162" t="str">
            <v>中国</v>
          </cell>
          <cell r="AD162" t="str">
            <v>何易</v>
          </cell>
          <cell r="AE162" t="str">
            <v>/</v>
          </cell>
          <cell r="AF162" t="str">
            <v>13765488587</v>
          </cell>
          <cell r="AG162" t="str">
            <v>瓮安</v>
          </cell>
          <cell r="AH162" t="str">
            <v>农贸市场</v>
          </cell>
          <cell r="AI162" t="str">
            <v>流通</v>
          </cell>
          <cell r="AJ162" t="str">
            <v>伍泽波、朱文博</v>
          </cell>
          <cell r="AK162" t="str">
            <v>2021-06-21</v>
          </cell>
          <cell r="AL162" t="str">
            <v>5kg</v>
          </cell>
          <cell r="AM162" t="str">
            <v>2.0</v>
          </cell>
          <cell r="AN162" t="str">
            <v/>
          </cell>
          <cell r="AO162" t="str">
            <v>水产品</v>
          </cell>
          <cell r="AP162" t="str">
            <v>淡水产品</v>
          </cell>
          <cell r="AQ162" t="str">
            <v>2021-06-21</v>
          </cell>
          <cell r="AR162" t="str">
            <v>淡水鱼</v>
          </cell>
        </row>
        <row r="163">
          <cell r="F163" t="str">
            <v>NCP21522700613031377</v>
          </cell>
          <cell r="G163" t="str">
            <v>/</v>
          </cell>
          <cell r="H163" t="str">
            <v>黔南</v>
          </cell>
          <cell r="I163" t="str">
            <v>/</v>
          </cell>
          <cell r="J163" t="str">
            <v>SP2021060887</v>
          </cell>
          <cell r="K163" t="str">
            <v/>
          </cell>
          <cell r="L163" t="str">
            <v>/</v>
          </cell>
          <cell r="M163" t="str">
            <v>瓮安县北海跳跳海鲜店</v>
          </cell>
          <cell r="N163" t="str">
            <v>省（区）级</v>
          </cell>
          <cell r="O163" t="str">
            <v>贵州省黔南布依族苗族自治州瓮安县瓮水办事处花竹社区文峰中路17号楼2号</v>
          </cell>
          <cell r="P163" t="str">
            <v>无包装</v>
          </cell>
          <cell r="Q163" t="str">
            <v>92522725MA6E4PY23M</v>
          </cell>
          <cell r="R163" t="str">
            <v/>
          </cell>
          <cell r="S163" t="str">
            <v>小龙虾</v>
          </cell>
          <cell r="T163" t="str">
            <v/>
          </cell>
          <cell r="U163" t="str">
            <v>/</v>
          </cell>
          <cell r="V163" t="str">
            <v>2021-06-25</v>
          </cell>
          <cell r="W163" t="str">
            <v>/</v>
          </cell>
          <cell r="X163" t="str">
            <v>合格报告</v>
          </cell>
          <cell r="Y163" t="str">
            <v>城市</v>
          </cell>
          <cell r="Z163" t="str">
            <v>2021-06-29</v>
          </cell>
          <cell r="AA163" t="str">
            <v>56元/kg</v>
          </cell>
          <cell r="AB163" t="str">
            <v>食用农产品</v>
          </cell>
          <cell r="AC163" t="str">
            <v>中国</v>
          </cell>
          <cell r="AD163" t="str">
            <v>何易</v>
          </cell>
          <cell r="AE163" t="str">
            <v>/</v>
          </cell>
          <cell r="AF163" t="str">
            <v>13765488587</v>
          </cell>
          <cell r="AG163" t="str">
            <v>瓮安</v>
          </cell>
          <cell r="AH163" t="str">
            <v>农贸市场</v>
          </cell>
          <cell r="AI163" t="str">
            <v>流通</v>
          </cell>
          <cell r="AJ163" t="str">
            <v>伍泽波、朱文博</v>
          </cell>
          <cell r="AK163" t="str">
            <v>2021-06-21</v>
          </cell>
          <cell r="AL163" t="str">
            <v>25kg</v>
          </cell>
          <cell r="AM163" t="str">
            <v>2.1</v>
          </cell>
          <cell r="AN163" t="str">
            <v/>
          </cell>
          <cell r="AO163" t="str">
            <v>水产品</v>
          </cell>
          <cell r="AP163" t="str">
            <v>淡水产品</v>
          </cell>
          <cell r="AQ163" t="str">
            <v>2021-06-21</v>
          </cell>
          <cell r="AR163" t="str">
            <v>淡水虾</v>
          </cell>
        </row>
        <row r="164">
          <cell r="F164" t="str">
            <v>NCP21522700613031378</v>
          </cell>
          <cell r="G164" t="str">
            <v>/</v>
          </cell>
          <cell r="H164" t="str">
            <v>黔南</v>
          </cell>
          <cell r="I164" t="str">
            <v>/</v>
          </cell>
          <cell r="J164" t="str">
            <v>SP2021060888</v>
          </cell>
          <cell r="K164" t="str">
            <v/>
          </cell>
          <cell r="L164" t="str">
            <v>/</v>
          </cell>
          <cell r="M164" t="str">
            <v>瓮安县北海跳跳海鲜店</v>
          </cell>
          <cell r="N164" t="str">
            <v>省（区）级</v>
          </cell>
          <cell r="O164" t="str">
            <v>贵州省黔南布依族苗族自治州瓮安县瓮水办事处花竹社区文峰中路17号楼2号</v>
          </cell>
          <cell r="P164" t="str">
            <v>无包装</v>
          </cell>
          <cell r="Q164" t="str">
            <v>92522725MA6E4PY23M</v>
          </cell>
          <cell r="R164" t="str">
            <v/>
          </cell>
          <cell r="S164" t="str">
            <v>花甲</v>
          </cell>
          <cell r="T164" t="str">
            <v/>
          </cell>
          <cell r="U164" t="str">
            <v>/</v>
          </cell>
          <cell r="V164" t="str">
            <v>2021-06-25</v>
          </cell>
          <cell r="W164" t="str">
            <v>/</v>
          </cell>
          <cell r="X164" t="str">
            <v>合格报告</v>
          </cell>
          <cell r="Y164" t="str">
            <v>城市</v>
          </cell>
          <cell r="Z164" t="str">
            <v>2021-06-29</v>
          </cell>
          <cell r="AA164" t="str">
            <v>18元/kg</v>
          </cell>
          <cell r="AB164" t="str">
            <v>食用农产品</v>
          </cell>
          <cell r="AC164" t="str">
            <v>中国</v>
          </cell>
          <cell r="AD164" t="str">
            <v>何易</v>
          </cell>
          <cell r="AE164" t="str">
            <v>/</v>
          </cell>
          <cell r="AF164" t="str">
            <v>13765488587</v>
          </cell>
          <cell r="AG164" t="str">
            <v>瓮安</v>
          </cell>
          <cell r="AH164" t="str">
            <v>农贸市场</v>
          </cell>
          <cell r="AI164" t="str">
            <v>流通</v>
          </cell>
          <cell r="AJ164" t="str">
            <v>伍泽波、朱文博</v>
          </cell>
          <cell r="AK164" t="str">
            <v>2021-06-21</v>
          </cell>
          <cell r="AL164" t="str">
            <v>75kg</v>
          </cell>
          <cell r="AM164" t="str">
            <v>2.0</v>
          </cell>
          <cell r="AN164" t="str">
            <v/>
          </cell>
          <cell r="AO164" t="str">
            <v>水产品</v>
          </cell>
          <cell r="AP164" t="str">
            <v>贝类</v>
          </cell>
          <cell r="AQ164" t="str">
            <v>2021-06-21</v>
          </cell>
          <cell r="AR164" t="str">
            <v>贝类</v>
          </cell>
        </row>
        <row r="165">
          <cell r="F165" t="str">
            <v>NCP21522700613031379</v>
          </cell>
          <cell r="G165" t="str">
            <v>/</v>
          </cell>
          <cell r="H165" t="str">
            <v>黔南</v>
          </cell>
          <cell r="I165" t="str">
            <v>/</v>
          </cell>
          <cell r="J165" t="str">
            <v>SP2021060889</v>
          </cell>
          <cell r="K165" t="str">
            <v/>
          </cell>
          <cell r="L165" t="str">
            <v>/</v>
          </cell>
          <cell r="M165" t="str">
            <v>瓮安县北海跳跳海鲜店</v>
          </cell>
          <cell r="N165" t="str">
            <v>省（区）级</v>
          </cell>
          <cell r="O165" t="str">
            <v>贵州省黔南布依族苗族自治州瓮安县瓮水办事处花竹社区文峰中路17号楼2号</v>
          </cell>
          <cell r="P165" t="str">
            <v>无包装</v>
          </cell>
          <cell r="Q165" t="str">
            <v>92522725MA6E4PY23M</v>
          </cell>
          <cell r="R165" t="str">
            <v/>
          </cell>
          <cell r="S165" t="str">
            <v>泥鳅</v>
          </cell>
          <cell r="T165" t="str">
            <v/>
          </cell>
          <cell r="U165" t="str">
            <v>/</v>
          </cell>
          <cell r="V165" t="str">
            <v>2021-06-25</v>
          </cell>
          <cell r="W165" t="str">
            <v>/</v>
          </cell>
          <cell r="X165" t="str">
            <v>合格报告</v>
          </cell>
          <cell r="Y165" t="str">
            <v>城市</v>
          </cell>
          <cell r="Z165" t="str">
            <v>2021-06-29</v>
          </cell>
          <cell r="AA165" t="str">
            <v>36元/kg</v>
          </cell>
          <cell r="AB165" t="str">
            <v>食用农产品</v>
          </cell>
          <cell r="AC165" t="str">
            <v>中国</v>
          </cell>
          <cell r="AD165" t="str">
            <v>何易</v>
          </cell>
          <cell r="AE165" t="str">
            <v>/</v>
          </cell>
          <cell r="AF165" t="str">
            <v>13765488587</v>
          </cell>
          <cell r="AG165" t="str">
            <v>瓮安</v>
          </cell>
          <cell r="AH165" t="str">
            <v>农贸市场</v>
          </cell>
          <cell r="AI165" t="str">
            <v>流通</v>
          </cell>
          <cell r="AJ165" t="str">
            <v>伍泽波、朱文博</v>
          </cell>
          <cell r="AK165" t="str">
            <v>2021-06-21</v>
          </cell>
          <cell r="AL165" t="str">
            <v>25kg</v>
          </cell>
          <cell r="AM165" t="str">
            <v>1.7</v>
          </cell>
          <cell r="AN165" t="str">
            <v/>
          </cell>
          <cell r="AO165" t="str">
            <v>水产品</v>
          </cell>
          <cell r="AP165" t="str">
            <v>淡水产品</v>
          </cell>
          <cell r="AQ165" t="str">
            <v>2021-06-21</v>
          </cell>
          <cell r="AR165" t="str">
            <v>淡水鱼</v>
          </cell>
        </row>
        <row r="166">
          <cell r="F166" t="str">
            <v>NCP21522700613031380</v>
          </cell>
          <cell r="G166" t="str">
            <v>/</v>
          </cell>
          <cell r="H166" t="str">
            <v>黔南</v>
          </cell>
          <cell r="I166" t="str">
            <v>/</v>
          </cell>
          <cell r="J166" t="str">
            <v>SP2021060890</v>
          </cell>
          <cell r="K166" t="str">
            <v/>
          </cell>
          <cell r="L166" t="str">
            <v>/</v>
          </cell>
          <cell r="M166" t="str">
            <v>瓮安县北海跳跳海鲜店</v>
          </cell>
          <cell r="N166" t="str">
            <v>省（区）级</v>
          </cell>
          <cell r="O166" t="str">
            <v>贵州省黔南布依族苗族自治州瓮安县瓮水办事处花竹社区文峰中路17号楼2号</v>
          </cell>
          <cell r="P166" t="str">
            <v>无包装</v>
          </cell>
          <cell r="Q166" t="str">
            <v>92522725MA6E4PY23M</v>
          </cell>
          <cell r="R166" t="str">
            <v/>
          </cell>
          <cell r="S166" t="str">
            <v>牛蛙</v>
          </cell>
          <cell r="T166" t="str">
            <v/>
          </cell>
          <cell r="U166" t="str">
            <v>/</v>
          </cell>
          <cell r="V166" t="str">
            <v>2021-06-25</v>
          </cell>
          <cell r="W166" t="str">
            <v>/</v>
          </cell>
          <cell r="X166" t="str">
            <v>合格报告</v>
          </cell>
          <cell r="Y166" t="str">
            <v>城市</v>
          </cell>
          <cell r="Z166" t="str">
            <v>2021-06-29</v>
          </cell>
          <cell r="AA166" t="str">
            <v>56元/kg</v>
          </cell>
          <cell r="AB166" t="str">
            <v>食用农产品</v>
          </cell>
          <cell r="AC166" t="str">
            <v>中国</v>
          </cell>
          <cell r="AD166" t="str">
            <v>何易</v>
          </cell>
          <cell r="AE166" t="str">
            <v>/</v>
          </cell>
          <cell r="AF166" t="str">
            <v>13765488587</v>
          </cell>
          <cell r="AG166" t="str">
            <v>瓮安</v>
          </cell>
          <cell r="AH166" t="str">
            <v>农贸市场</v>
          </cell>
          <cell r="AI166" t="str">
            <v>流通</v>
          </cell>
          <cell r="AJ166" t="str">
            <v>伍泽波、朱文博</v>
          </cell>
          <cell r="AK166" t="str">
            <v>2021-06-21</v>
          </cell>
          <cell r="AL166" t="str">
            <v>20kg</v>
          </cell>
          <cell r="AM166" t="str">
            <v>2.0</v>
          </cell>
          <cell r="AN166" t="str">
            <v/>
          </cell>
          <cell r="AO166" t="str">
            <v>水产品</v>
          </cell>
          <cell r="AP166" t="str">
            <v>其他水产品</v>
          </cell>
          <cell r="AQ166" t="str">
            <v>2021-06-21</v>
          </cell>
          <cell r="AR166" t="str">
            <v>其他水产品</v>
          </cell>
        </row>
        <row r="167">
          <cell r="F167" t="str">
            <v>NCP21522700613031389</v>
          </cell>
          <cell r="G167" t="str">
            <v>/</v>
          </cell>
          <cell r="H167" t="str">
            <v>黔南</v>
          </cell>
          <cell r="I167" t="str">
            <v>/</v>
          </cell>
          <cell r="J167" t="str">
            <v>SP2021060899</v>
          </cell>
          <cell r="K167" t="str">
            <v/>
          </cell>
          <cell r="L167" t="str">
            <v>/</v>
          </cell>
          <cell r="M167" t="str">
            <v>龙里中购商贸有限公司</v>
          </cell>
          <cell r="N167" t="str">
            <v>省（区）级</v>
          </cell>
          <cell r="O167" t="str">
            <v>贵州省黔南州龙里县谷脚镇贵龙社区中铁国际生态城悦龙国际城一期商业2号楼</v>
          </cell>
          <cell r="P167" t="str">
            <v>无包装</v>
          </cell>
          <cell r="Q167" t="str">
            <v>91522730MAAJWTQ280</v>
          </cell>
          <cell r="R167" t="str">
            <v/>
          </cell>
          <cell r="S167" t="str">
            <v>血橙</v>
          </cell>
          <cell r="T167" t="str">
            <v/>
          </cell>
          <cell r="U167" t="str">
            <v>/</v>
          </cell>
          <cell r="V167" t="str">
            <v>2021-06-25</v>
          </cell>
          <cell r="W167" t="str">
            <v>/</v>
          </cell>
          <cell r="X167" t="str">
            <v>合格报告</v>
          </cell>
          <cell r="Y167" t="str">
            <v>乡镇</v>
          </cell>
          <cell r="Z167" t="str">
            <v>2021-06-29</v>
          </cell>
          <cell r="AA167" t="str">
            <v>11.96元/kg</v>
          </cell>
          <cell r="AB167" t="str">
            <v>食用农产品</v>
          </cell>
          <cell r="AC167" t="str">
            <v>中国</v>
          </cell>
          <cell r="AD167" t="str">
            <v>周正</v>
          </cell>
          <cell r="AE167" t="str">
            <v>/</v>
          </cell>
          <cell r="AF167" t="str">
            <v>18096002784</v>
          </cell>
          <cell r="AG167" t="str">
            <v>龙里</v>
          </cell>
          <cell r="AH167" t="str">
            <v>超市</v>
          </cell>
          <cell r="AI167" t="str">
            <v>流通</v>
          </cell>
          <cell r="AJ167" t="str">
            <v>韦洁婷、熊军</v>
          </cell>
          <cell r="AK167" t="str">
            <v>2021-06-21</v>
          </cell>
          <cell r="AL167" t="str">
            <v>10kg</v>
          </cell>
          <cell r="AM167" t="str">
            <v>2.05</v>
          </cell>
          <cell r="AN167" t="str">
            <v/>
          </cell>
          <cell r="AO167" t="str">
            <v>水果类</v>
          </cell>
          <cell r="AP167" t="str">
            <v>柑橘类水果</v>
          </cell>
          <cell r="AQ167" t="str">
            <v>2021-06-10</v>
          </cell>
          <cell r="AR167" t="str">
            <v>橙</v>
          </cell>
        </row>
        <row r="168">
          <cell r="F168" t="str">
            <v>NCP21522700613031390</v>
          </cell>
          <cell r="G168" t="str">
            <v>/</v>
          </cell>
          <cell r="H168" t="str">
            <v>黔南</v>
          </cell>
          <cell r="I168" t="str">
            <v>/</v>
          </cell>
          <cell r="J168" t="str">
            <v>SP2021060900</v>
          </cell>
          <cell r="K168" t="str">
            <v/>
          </cell>
          <cell r="L168" t="str">
            <v>/</v>
          </cell>
          <cell r="M168" t="str">
            <v>龙里中购商贸有限公司</v>
          </cell>
          <cell r="N168" t="str">
            <v>省（区）级</v>
          </cell>
          <cell r="O168" t="str">
            <v>贵州省黔南州龙里县谷脚镇贵龙社区中铁国际生态城悦龙国际城一期商业2号楼</v>
          </cell>
          <cell r="P168" t="str">
            <v>无包装</v>
          </cell>
          <cell r="Q168" t="str">
            <v>91522730MAAJWTQ280</v>
          </cell>
          <cell r="R168" t="str">
            <v/>
          </cell>
          <cell r="S168" t="str">
            <v>麒麟瓜</v>
          </cell>
          <cell r="T168" t="str">
            <v/>
          </cell>
          <cell r="U168" t="str">
            <v>/</v>
          </cell>
          <cell r="V168" t="str">
            <v>2021-06-25</v>
          </cell>
          <cell r="W168" t="str">
            <v>/</v>
          </cell>
          <cell r="X168" t="str">
            <v>合格报告</v>
          </cell>
          <cell r="Y168" t="str">
            <v>乡镇</v>
          </cell>
          <cell r="Z168" t="str">
            <v>2021-06-29</v>
          </cell>
          <cell r="AA168" t="str">
            <v>5.96元/kg</v>
          </cell>
          <cell r="AB168" t="str">
            <v>食用农产品</v>
          </cell>
          <cell r="AC168" t="str">
            <v>中国</v>
          </cell>
          <cell r="AD168" t="str">
            <v>周正</v>
          </cell>
          <cell r="AE168" t="str">
            <v>/</v>
          </cell>
          <cell r="AF168" t="str">
            <v>18096002784</v>
          </cell>
          <cell r="AG168" t="str">
            <v>龙里</v>
          </cell>
          <cell r="AH168" t="str">
            <v>超市</v>
          </cell>
          <cell r="AI168" t="str">
            <v>流通</v>
          </cell>
          <cell r="AJ168" t="str">
            <v>韦洁婷、熊军</v>
          </cell>
          <cell r="AK168" t="str">
            <v>2021-06-21</v>
          </cell>
          <cell r="AL168" t="str">
            <v>10kg</v>
          </cell>
          <cell r="AM168" t="str">
            <v>5.15</v>
          </cell>
          <cell r="AN168" t="str">
            <v/>
          </cell>
          <cell r="AO168" t="str">
            <v>水果类</v>
          </cell>
          <cell r="AP168" t="str">
            <v>瓜果类水果</v>
          </cell>
          <cell r="AQ168" t="str">
            <v>2021-06-16</v>
          </cell>
          <cell r="AR168" t="str">
            <v>西瓜</v>
          </cell>
        </row>
        <row r="169">
          <cell r="F169" t="str">
            <v>NCP21522700613031391</v>
          </cell>
          <cell r="G169" t="str">
            <v>/</v>
          </cell>
          <cell r="H169" t="str">
            <v>黔南</v>
          </cell>
          <cell r="I169" t="str">
            <v>/</v>
          </cell>
          <cell r="J169" t="str">
            <v>SP2021060901</v>
          </cell>
          <cell r="K169" t="str">
            <v/>
          </cell>
          <cell r="L169" t="str">
            <v>/</v>
          </cell>
          <cell r="M169" t="str">
            <v>龙里中购商贸有限公司</v>
          </cell>
          <cell r="N169" t="str">
            <v>省（区）级</v>
          </cell>
          <cell r="O169" t="str">
            <v>贵州省黔南州龙里县谷脚镇贵龙社区中铁国际生态城悦龙国际城一期商业2号楼</v>
          </cell>
          <cell r="P169" t="str">
            <v>无包装</v>
          </cell>
          <cell r="Q169" t="str">
            <v>91522730MAAJWTQ280</v>
          </cell>
          <cell r="R169" t="str">
            <v/>
          </cell>
          <cell r="S169" t="str">
            <v>山药</v>
          </cell>
          <cell r="T169" t="str">
            <v/>
          </cell>
          <cell r="U169" t="str">
            <v>/</v>
          </cell>
          <cell r="V169" t="str">
            <v>2021-06-25</v>
          </cell>
          <cell r="W169" t="str">
            <v>/</v>
          </cell>
          <cell r="X169" t="str">
            <v>合格报告</v>
          </cell>
          <cell r="Y169" t="str">
            <v>乡镇</v>
          </cell>
          <cell r="Z169" t="str">
            <v>2021-06-29</v>
          </cell>
          <cell r="AA169" t="str">
            <v>9.96元/kg</v>
          </cell>
          <cell r="AB169" t="str">
            <v>食用农产品</v>
          </cell>
          <cell r="AC169" t="str">
            <v>中国</v>
          </cell>
          <cell r="AD169" t="str">
            <v>周正</v>
          </cell>
          <cell r="AE169" t="str">
            <v>/</v>
          </cell>
          <cell r="AF169" t="str">
            <v>18096002784</v>
          </cell>
          <cell r="AG169" t="str">
            <v>龙里</v>
          </cell>
          <cell r="AH169" t="str">
            <v>超市</v>
          </cell>
          <cell r="AI169" t="str">
            <v>流通</v>
          </cell>
          <cell r="AJ169" t="str">
            <v>韦洁婷、熊军</v>
          </cell>
          <cell r="AK169" t="str">
            <v>2021-06-21</v>
          </cell>
          <cell r="AL169" t="str">
            <v>10kg</v>
          </cell>
          <cell r="AM169" t="str">
            <v>2.77</v>
          </cell>
          <cell r="AN169" t="str">
            <v/>
          </cell>
          <cell r="AO169" t="str">
            <v>蔬菜</v>
          </cell>
          <cell r="AP169" t="str">
            <v>根茎类和薯芋类蔬菜</v>
          </cell>
          <cell r="AQ169" t="str">
            <v>2021-06-16</v>
          </cell>
          <cell r="AR169" t="str">
            <v>山药</v>
          </cell>
        </row>
        <row r="170">
          <cell r="F170" t="str">
            <v>NCP21522700613031392</v>
          </cell>
          <cell r="G170" t="str">
            <v>/</v>
          </cell>
          <cell r="H170" t="str">
            <v>黔南</v>
          </cell>
          <cell r="I170" t="str">
            <v>/</v>
          </cell>
          <cell r="J170" t="str">
            <v>SP2021060902</v>
          </cell>
          <cell r="K170" t="str">
            <v/>
          </cell>
          <cell r="L170" t="str">
            <v>/</v>
          </cell>
          <cell r="M170" t="str">
            <v>龙里中购商贸有限公司</v>
          </cell>
          <cell r="N170" t="str">
            <v>省（区）级</v>
          </cell>
          <cell r="O170" t="str">
            <v>贵州省黔南州龙里县谷脚镇贵龙社区中铁国际生态城悦龙国际城一期商业2号楼</v>
          </cell>
          <cell r="P170" t="str">
            <v>无包装</v>
          </cell>
          <cell r="Q170" t="str">
            <v>91522730MAAJWTQ280</v>
          </cell>
          <cell r="R170" t="str">
            <v/>
          </cell>
          <cell r="S170" t="str">
            <v>青线椒</v>
          </cell>
          <cell r="T170" t="str">
            <v/>
          </cell>
          <cell r="U170" t="str">
            <v>/</v>
          </cell>
          <cell r="V170" t="str">
            <v>2021-06-25</v>
          </cell>
          <cell r="W170" t="str">
            <v>/</v>
          </cell>
          <cell r="X170" t="str">
            <v>合格报告</v>
          </cell>
          <cell r="Y170" t="str">
            <v>乡镇</v>
          </cell>
          <cell r="Z170" t="str">
            <v>2021-06-29</v>
          </cell>
          <cell r="AA170" t="str">
            <v>7.96元/kg</v>
          </cell>
          <cell r="AB170" t="str">
            <v>食用农产品</v>
          </cell>
          <cell r="AC170" t="str">
            <v>中国</v>
          </cell>
          <cell r="AD170" t="str">
            <v>周正</v>
          </cell>
          <cell r="AE170" t="str">
            <v>/</v>
          </cell>
          <cell r="AF170" t="str">
            <v>18096002784</v>
          </cell>
          <cell r="AG170" t="str">
            <v>龙里</v>
          </cell>
          <cell r="AH170" t="str">
            <v>超市</v>
          </cell>
          <cell r="AI170" t="str">
            <v>流通</v>
          </cell>
          <cell r="AJ170" t="str">
            <v>韦洁婷、熊军</v>
          </cell>
          <cell r="AK170" t="str">
            <v>2021-06-21</v>
          </cell>
          <cell r="AL170" t="str">
            <v>10kg</v>
          </cell>
          <cell r="AM170" t="str">
            <v>2.56</v>
          </cell>
          <cell r="AN170" t="str">
            <v/>
          </cell>
          <cell r="AO170" t="str">
            <v>蔬菜</v>
          </cell>
          <cell r="AP170" t="str">
            <v>茄果类蔬菜</v>
          </cell>
          <cell r="AQ170" t="str">
            <v>2021-06-16</v>
          </cell>
          <cell r="AR170" t="str">
            <v>辣椒</v>
          </cell>
        </row>
        <row r="171">
          <cell r="F171" t="str">
            <v>NCP21522700613031393</v>
          </cell>
          <cell r="G171" t="str">
            <v>/</v>
          </cell>
          <cell r="H171" t="str">
            <v>黔南</v>
          </cell>
          <cell r="I171" t="str">
            <v>/</v>
          </cell>
          <cell r="J171" t="str">
            <v>SP2021060903</v>
          </cell>
          <cell r="K171" t="str">
            <v/>
          </cell>
          <cell r="L171" t="str">
            <v>/</v>
          </cell>
          <cell r="M171" t="str">
            <v>龙里中购商贸有限公司</v>
          </cell>
          <cell r="N171" t="str">
            <v>省（区）级</v>
          </cell>
          <cell r="O171" t="str">
            <v>贵州省黔南州龙里县谷脚镇贵龙社区中铁国际生态城悦龙国际城一期商业2号楼</v>
          </cell>
          <cell r="P171" t="str">
            <v>无包装</v>
          </cell>
          <cell r="Q171" t="str">
            <v>91522730MAAJWTQ280</v>
          </cell>
          <cell r="R171" t="str">
            <v/>
          </cell>
          <cell r="S171" t="str">
            <v>核桃</v>
          </cell>
          <cell r="T171" t="str">
            <v/>
          </cell>
          <cell r="U171" t="str">
            <v>/</v>
          </cell>
          <cell r="V171" t="str">
            <v>2021-06-25</v>
          </cell>
          <cell r="W171" t="str">
            <v>/</v>
          </cell>
          <cell r="X171" t="str">
            <v>合格报告</v>
          </cell>
          <cell r="Y171" t="str">
            <v>乡镇</v>
          </cell>
          <cell r="Z171" t="str">
            <v>2021-06-29</v>
          </cell>
          <cell r="AA171" t="str">
            <v>27.6元/kg</v>
          </cell>
          <cell r="AB171" t="str">
            <v>食用农产品</v>
          </cell>
          <cell r="AC171" t="str">
            <v>中国</v>
          </cell>
          <cell r="AD171" t="str">
            <v>周正</v>
          </cell>
          <cell r="AE171" t="str">
            <v>/</v>
          </cell>
          <cell r="AF171" t="str">
            <v>18096002784</v>
          </cell>
          <cell r="AG171" t="str">
            <v>龙里</v>
          </cell>
          <cell r="AH171" t="str">
            <v>超市</v>
          </cell>
          <cell r="AI171" t="str">
            <v>流通</v>
          </cell>
          <cell r="AJ171" t="str">
            <v>韦洁婷、熊军</v>
          </cell>
          <cell r="AK171" t="str">
            <v>2021-06-21</v>
          </cell>
          <cell r="AL171" t="str">
            <v>10kg</v>
          </cell>
          <cell r="AM171" t="str">
            <v>4.1</v>
          </cell>
          <cell r="AN171" t="str">
            <v/>
          </cell>
          <cell r="AO171" t="str">
            <v>生干坚果与籽类食品</v>
          </cell>
          <cell r="AP171" t="str">
            <v>生干坚果与籽类食品</v>
          </cell>
          <cell r="AQ171" t="str">
            <v>2021-05-01</v>
          </cell>
          <cell r="AR171" t="str">
            <v>生干坚果</v>
          </cell>
        </row>
        <row r="172">
          <cell r="F172" t="str">
            <v>NCP21522700613031394</v>
          </cell>
          <cell r="G172" t="str">
            <v>/</v>
          </cell>
          <cell r="H172" t="str">
            <v>黔南</v>
          </cell>
          <cell r="I172" t="str">
            <v>/</v>
          </cell>
          <cell r="J172" t="str">
            <v>SP2021060904</v>
          </cell>
          <cell r="K172" t="str">
            <v/>
          </cell>
          <cell r="L172" t="str">
            <v>/</v>
          </cell>
          <cell r="M172" t="str">
            <v>龙里中购商贸有限公司</v>
          </cell>
          <cell r="N172" t="str">
            <v>省（区）级</v>
          </cell>
          <cell r="O172" t="str">
            <v>贵州省黔南州龙里县谷脚镇贵龙社区中铁国际生态城悦龙国际城一期商业2号楼</v>
          </cell>
          <cell r="P172" t="str">
            <v>无包装</v>
          </cell>
          <cell r="Q172" t="str">
            <v>91522730MAAJWTQ280</v>
          </cell>
          <cell r="R172" t="str">
            <v/>
          </cell>
          <cell r="S172" t="str">
            <v>胡萝卜</v>
          </cell>
          <cell r="T172" t="str">
            <v/>
          </cell>
          <cell r="U172" t="str">
            <v>/</v>
          </cell>
          <cell r="V172" t="str">
            <v>2021-06-25</v>
          </cell>
          <cell r="W172" t="str">
            <v>/</v>
          </cell>
          <cell r="X172" t="str">
            <v>合格报告</v>
          </cell>
          <cell r="Y172" t="str">
            <v>乡镇</v>
          </cell>
          <cell r="Z172" t="str">
            <v>2021-06-29</v>
          </cell>
          <cell r="AA172" t="str">
            <v>7.96元/kg</v>
          </cell>
          <cell r="AB172" t="str">
            <v>食用农产品</v>
          </cell>
          <cell r="AC172" t="str">
            <v>中国</v>
          </cell>
          <cell r="AD172" t="str">
            <v>周正</v>
          </cell>
          <cell r="AE172" t="str">
            <v>/</v>
          </cell>
          <cell r="AF172" t="str">
            <v>18096002784</v>
          </cell>
          <cell r="AG172" t="str">
            <v>龙里</v>
          </cell>
          <cell r="AH172" t="str">
            <v>超市</v>
          </cell>
          <cell r="AI172" t="str">
            <v>流通</v>
          </cell>
          <cell r="AJ172" t="str">
            <v>韦洁婷、熊军</v>
          </cell>
          <cell r="AK172" t="str">
            <v>2021-06-21</v>
          </cell>
          <cell r="AL172" t="str">
            <v>10kg</v>
          </cell>
          <cell r="AM172" t="str">
            <v>2.55</v>
          </cell>
          <cell r="AN172" t="str">
            <v/>
          </cell>
          <cell r="AO172" t="str">
            <v>蔬菜</v>
          </cell>
          <cell r="AP172" t="str">
            <v>根茎类和薯芋类蔬菜</v>
          </cell>
          <cell r="AQ172" t="str">
            <v>2021-06-16</v>
          </cell>
          <cell r="AR172" t="str">
            <v>胡萝卜</v>
          </cell>
        </row>
        <row r="173">
          <cell r="F173" t="str">
            <v>NCP21522700613031395</v>
          </cell>
          <cell r="G173" t="str">
            <v>/</v>
          </cell>
          <cell r="H173" t="str">
            <v>黔南</v>
          </cell>
          <cell r="I173" t="str">
            <v>/</v>
          </cell>
          <cell r="J173" t="str">
            <v>SP2021060905</v>
          </cell>
          <cell r="K173" t="str">
            <v/>
          </cell>
          <cell r="L173" t="str">
            <v>/</v>
          </cell>
          <cell r="M173" t="str">
            <v>龙里中购商贸有限公司</v>
          </cell>
          <cell r="N173" t="str">
            <v>省（区）级</v>
          </cell>
          <cell r="O173" t="str">
            <v>贵州省黔南州龙里县谷脚镇贵龙社区中铁国际生态城悦龙国际城一期商业2号楼</v>
          </cell>
          <cell r="P173" t="str">
            <v>无包装</v>
          </cell>
          <cell r="Q173" t="str">
            <v>91522730MAAJWTQ280</v>
          </cell>
          <cell r="R173" t="str">
            <v/>
          </cell>
          <cell r="S173" t="str">
            <v>猪肉</v>
          </cell>
          <cell r="T173" t="str">
            <v/>
          </cell>
          <cell r="U173" t="str">
            <v>/</v>
          </cell>
          <cell r="V173" t="str">
            <v>2021-06-25</v>
          </cell>
          <cell r="W173" t="str">
            <v>/</v>
          </cell>
          <cell r="X173" t="str">
            <v>合格报告</v>
          </cell>
          <cell r="Y173" t="str">
            <v>乡镇</v>
          </cell>
          <cell r="Z173" t="str">
            <v>2021-06-29</v>
          </cell>
          <cell r="AA173" t="str">
            <v>33.60元/kg</v>
          </cell>
          <cell r="AB173" t="str">
            <v>食用农产品</v>
          </cell>
          <cell r="AC173" t="str">
            <v>中国</v>
          </cell>
          <cell r="AD173" t="str">
            <v>周正</v>
          </cell>
          <cell r="AE173" t="str">
            <v>/</v>
          </cell>
          <cell r="AF173" t="str">
            <v>18096002784</v>
          </cell>
          <cell r="AG173" t="str">
            <v>龙里</v>
          </cell>
          <cell r="AH173" t="str">
            <v>超市</v>
          </cell>
          <cell r="AI173" t="str">
            <v>流通</v>
          </cell>
          <cell r="AJ173" t="str">
            <v>韦洁婷、熊军</v>
          </cell>
          <cell r="AK173" t="str">
            <v>2021-06-21</v>
          </cell>
          <cell r="AL173" t="str">
            <v>163kg</v>
          </cell>
          <cell r="AM173" t="str">
            <v>2.1</v>
          </cell>
          <cell r="AN173" t="str">
            <v/>
          </cell>
          <cell r="AO173" t="str">
            <v>畜禽肉及副产品</v>
          </cell>
          <cell r="AP173" t="str">
            <v>畜肉</v>
          </cell>
          <cell r="AQ173" t="str">
            <v>2021-06-14</v>
          </cell>
          <cell r="AR173" t="str">
            <v>猪肉</v>
          </cell>
        </row>
        <row r="174">
          <cell r="F174" t="str">
            <v>NCP21522700613031396</v>
          </cell>
          <cell r="G174" t="str">
            <v>/</v>
          </cell>
          <cell r="H174" t="str">
            <v>黔南</v>
          </cell>
          <cell r="I174" t="str">
            <v>/</v>
          </cell>
          <cell r="J174" t="str">
            <v>SP2021060906</v>
          </cell>
          <cell r="K174" t="str">
            <v/>
          </cell>
          <cell r="L174" t="str">
            <v>/</v>
          </cell>
          <cell r="M174" t="str">
            <v>龙里中购商贸有限公司</v>
          </cell>
          <cell r="N174" t="str">
            <v>省（区）级</v>
          </cell>
          <cell r="O174" t="str">
            <v>贵州省黔南州龙里县谷脚镇贵龙社区中铁国际生态城悦龙国际城一期商业2号楼</v>
          </cell>
          <cell r="P174" t="str">
            <v>无包装</v>
          </cell>
          <cell r="Q174" t="str">
            <v>91522730MAAJWTQ280</v>
          </cell>
          <cell r="R174" t="str">
            <v/>
          </cell>
          <cell r="S174" t="str">
            <v>老姜</v>
          </cell>
          <cell r="T174" t="str">
            <v/>
          </cell>
          <cell r="U174" t="str">
            <v>/</v>
          </cell>
          <cell r="V174" t="str">
            <v>2021-06-25</v>
          </cell>
          <cell r="W174" t="str">
            <v>/</v>
          </cell>
          <cell r="X174" t="str">
            <v>合格报告</v>
          </cell>
          <cell r="Y174" t="str">
            <v>乡镇</v>
          </cell>
          <cell r="Z174" t="str">
            <v>2021-06-29</v>
          </cell>
          <cell r="AA174" t="str">
            <v>15.96元/kg</v>
          </cell>
          <cell r="AB174" t="str">
            <v>食用农产品</v>
          </cell>
          <cell r="AC174" t="str">
            <v>中国</v>
          </cell>
          <cell r="AD174" t="str">
            <v>周正</v>
          </cell>
          <cell r="AE174" t="str">
            <v>/</v>
          </cell>
          <cell r="AF174" t="str">
            <v>18096002784</v>
          </cell>
          <cell r="AG174" t="str">
            <v>龙里</v>
          </cell>
          <cell r="AH174" t="str">
            <v>超市</v>
          </cell>
          <cell r="AI174" t="str">
            <v>流通</v>
          </cell>
          <cell r="AJ174" t="str">
            <v>韦洁婷、熊军</v>
          </cell>
          <cell r="AK174" t="str">
            <v>2021-06-21</v>
          </cell>
          <cell r="AL174" t="str">
            <v>10kg</v>
          </cell>
          <cell r="AM174" t="str">
            <v>2.63</v>
          </cell>
          <cell r="AN174" t="str">
            <v/>
          </cell>
          <cell r="AO174" t="str">
            <v>蔬菜</v>
          </cell>
          <cell r="AP174" t="str">
            <v>根茎类和薯芋类蔬菜</v>
          </cell>
          <cell r="AQ174" t="str">
            <v>2021-06-16</v>
          </cell>
          <cell r="AR174" t="str">
            <v>姜</v>
          </cell>
        </row>
        <row r="175">
          <cell r="F175" t="str">
            <v>NCP21522700613031397</v>
          </cell>
          <cell r="G175" t="str">
            <v>/</v>
          </cell>
          <cell r="H175" t="str">
            <v>黔南</v>
          </cell>
          <cell r="I175" t="str">
            <v>/</v>
          </cell>
          <cell r="J175" t="str">
            <v>SP2021060907</v>
          </cell>
          <cell r="K175" t="str">
            <v/>
          </cell>
          <cell r="L175" t="str">
            <v>/</v>
          </cell>
          <cell r="M175" t="str">
            <v>龙里中购商贸有限公司</v>
          </cell>
          <cell r="N175" t="str">
            <v>省（区）级</v>
          </cell>
          <cell r="O175" t="str">
            <v>贵州省黔南州龙里县谷脚镇贵龙社区中铁国际生态城悦龙国际城一期商业2号楼</v>
          </cell>
          <cell r="P175" t="str">
            <v>无包装</v>
          </cell>
          <cell r="Q175" t="str">
            <v>91522730MAAJWTQ280</v>
          </cell>
          <cell r="R175" t="str">
            <v/>
          </cell>
          <cell r="S175" t="str">
            <v>黄豆芽</v>
          </cell>
          <cell r="T175" t="str">
            <v/>
          </cell>
          <cell r="U175" t="str">
            <v>/</v>
          </cell>
          <cell r="V175" t="str">
            <v>2021-06-25</v>
          </cell>
          <cell r="W175" t="str">
            <v>/</v>
          </cell>
          <cell r="X175" t="str">
            <v>合格报告</v>
          </cell>
          <cell r="Y175" t="str">
            <v>乡镇</v>
          </cell>
          <cell r="Z175" t="str">
            <v>2021-06-29</v>
          </cell>
          <cell r="AA175" t="str">
            <v>4元/kg</v>
          </cell>
          <cell r="AB175" t="str">
            <v>食用农产品</v>
          </cell>
          <cell r="AC175" t="str">
            <v>中国</v>
          </cell>
          <cell r="AD175" t="str">
            <v>周正</v>
          </cell>
          <cell r="AE175" t="str">
            <v>/</v>
          </cell>
          <cell r="AF175" t="str">
            <v>18096002784</v>
          </cell>
          <cell r="AG175" t="str">
            <v>龙里</v>
          </cell>
          <cell r="AH175" t="str">
            <v>超市</v>
          </cell>
          <cell r="AI175" t="str">
            <v>流通</v>
          </cell>
          <cell r="AJ175" t="str">
            <v>韦洁婷、熊军</v>
          </cell>
          <cell r="AK175" t="str">
            <v>2021-06-21</v>
          </cell>
          <cell r="AL175" t="str">
            <v>5kg</v>
          </cell>
          <cell r="AM175" t="str">
            <v>2.5</v>
          </cell>
          <cell r="AN175" t="str">
            <v/>
          </cell>
          <cell r="AO175" t="str">
            <v>蔬菜</v>
          </cell>
          <cell r="AP175" t="str">
            <v>豆芽</v>
          </cell>
          <cell r="AQ175" t="str">
            <v>2021-06-19</v>
          </cell>
          <cell r="AR175" t="str">
            <v>豆芽</v>
          </cell>
        </row>
        <row r="176">
          <cell r="F176" t="str">
            <v>NCP21522700613031398</v>
          </cell>
          <cell r="G176" t="str">
            <v>/</v>
          </cell>
          <cell r="H176" t="str">
            <v>黔南</v>
          </cell>
          <cell r="I176" t="str">
            <v>/</v>
          </cell>
          <cell r="J176" t="str">
            <v>SP2021060908</v>
          </cell>
          <cell r="K176" t="str">
            <v/>
          </cell>
          <cell r="L176" t="str">
            <v>/</v>
          </cell>
          <cell r="M176" t="str">
            <v>龙里中购商贸有限公司</v>
          </cell>
          <cell r="N176" t="str">
            <v>省（区）级</v>
          </cell>
          <cell r="O176" t="str">
            <v>贵州省黔南州龙里县谷脚镇贵龙社区中铁国际生态城悦龙国际城一期商业2号楼</v>
          </cell>
          <cell r="P176" t="str">
            <v>无包装</v>
          </cell>
          <cell r="Q176" t="str">
            <v>91522730MAAJWTQ280</v>
          </cell>
          <cell r="R176" t="str">
            <v/>
          </cell>
          <cell r="S176" t="str">
            <v>黄辣丁</v>
          </cell>
          <cell r="T176" t="str">
            <v/>
          </cell>
          <cell r="U176" t="str">
            <v>/</v>
          </cell>
          <cell r="V176" t="str">
            <v>2021-06-25</v>
          </cell>
          <cell r="W176" t="str">
            <v>/</v>
          </cell>
          <cell r="X176" t="str">
            <v>合格报告</v>
          </cell>
          <cell r="Y176" t="str">
            <v>乡镇</v>
          </cell>
          <cell r="Z176" t="str">
            <v>2021-06-29</v>
          </cell>
          <cell r="AA176" t="str">
            <v>43.60元/kg</v>
          </cell>
          <cell r="AB176" t="str">
            <v>食用农产品</v>
          </cell>
          <cell r="AC176" t="str">
            <v>中国</v>
          </cell>
          <cell r="AD176" t="str">
            <v>周正</v>
          </cell>
          <cell r="AE176" t="str">
            <v>/</v>
          </cell>
          <cell r="AF176" t="str">
            <v>18096002784</v>
          </cell>
          <cell r="AG176" t="str">
            <v>龙里</v>
          </cell>
          <cell r="AH176" t="str">
            <v>超市</v>
          </cell>
          <cell r="AI176" t="str">
            <v>流通</v>
          </cell>
          <cell r="AJ176" t="str">
            <v>韦洁婷、熊军</v>
          </cell>
          <cell r="AK176" t="str">
            <v>2021-06-21</v>
          </cell>
          <cell r="AL176" t="str">
            <v>3kg</v>
          </cell>
          <cell r="AM176" t="str">
            <v>2.01</v>
          </cell>
          <cell r="AN176" t="str">
            <v/>
          </cell>
          <cell r="AO176" t="str">
            <v>水产品</v>
          </cell>
          <cell r="AP176" t="str">
            <v>淡水产品</v>
          </cell>
          <cell r="AQ176" t="str">
            <v>2021-06-20</v>
          </cell>
          <cell r="AR176" t="str">
            <v>淡水鱼</v>
          </cell>
        </row>
        <row r="177">
          <cell r="F177" t="str">
            <v>NCP21522700613031399</v>
          </cell>
          <cell r="G177" t="str">
            <v>/</v>
          </cell>
          <cell r="H177" t="str">
            <v>黔南</v>
          </cell>
          <cell r="I177" t="str">
            <v>/</v>
          </cell>
          <cell r="J177" t="str">
            <v>SP2021060909</v>
          </cell>
          <cell r="K177" t="str">
            <v/>
          </cell>
          <cell r="L177" t="str">
            <v>/</v>
          </cell>
          <cell r="M177" t="str">
            <v>龙里中购商贸有限公司</v>
          </cell>
          <cell r="N177" t="str">
            <v>省（区）级</v>
          </cell>
          <cell r="O177" t="str">
            <v>贵州省黔南州龙里县谷脚镇贵龙社区中铁国际生态城悦龙国际城一期商业2号楼</v>
          </cell>
          <cell r="P177" t="str">
            <v>无包装</v>
          </cell>
          <cell r="Q177" t="str">
            <v>91522730MAAJWTQ280</v>
          </cell>
          <cell r="R177" t="str">
            <v/>
          </cell>
          <cell r="S177" t="str">
            <v>红皮花生</v>
          </cell>
          <cell r="T177" t="str">
            <v/>
          </cell>
          <cell r="U177" t="str">
            <v>/</v>
          </cell>
          <cell r="V177" t="str">
            <v>2021-06-25</v>
          </cell>
          <cell r="W177" t="str">
            <v>/</v>
          </cell>
          <cell r="X177" t="str">
            <v>合格报告</v>
          </cell>
          <cell r="Y177" t="str">
            <v>乡镇</v>
          </cell>
          <cell r="Z177" t="str">
            <v>2021-06-29</v>
          </cell>
          <cell r="AA177" t="str">
            <v>18元/kg</v>
          </cell>
          <cell r="AB177" t="str">
            <v>食用农产品</v>
          </cell>
          <cell r="AC177" t="str">
            <v>中国</v>
          </cell>
          <cell r="AD177" t="str">
            <v>周正</v>
          </cell>
          <cell r="AE177" t="str">
            <v>/</v>
          </cell>
          <cell r="AF177" t="str">
            <v>18096002784</v>
          </cell>
          <cell r="AG177" t="str">
            <v>龙里</v>
          </cell>
          <cell r="AH177" t="str">
            <v>超市</v>
          </cell>
          <cell r="AI177" t="str">
            <v>流通</v>
          </cell>
          <cell r="AJ177" t="str">
            <v>韦洁婷、熊军</v>
          </cell>
          <cell r="AK177" t="str">
            <v>2021-06-21</v>
          </cell>
          <cell r="AL177" t="str">
            <v>10kg</v>
          </cell>
          <cell r="AM177" t="str">
            <v>2.06</v>
          </cell>
          <cell r="AN177" t="str">
            <v/>
          </cell>
          <cell r="AO177" t="str">
            <v>生干坚果与籽类食品</v>
          </cell>
          <cell r="AP177" t="str">
            <v>生干坚果与籽类食品</v>
          </cell>
          <cell r="AQ177" t="str">
            <v>2021-05-03</v>
          </cell>
          <cell r="AR177" t="str">
            <v>生干籽类</v>
          </cell>
        </row>
        <row r="178">
          <cell r="F178" t="str">
            <v>NCP21522700613031400</v>
          </cell>
          <cell r="G178" t="str">
            <v>/</v>
          </cell>
          <cell r="H178" t="str">
            <v>黔南</v>
          </cell>
          <cell r="I178" t="str">
            <v>/</v>
          </cell>
          <cell r="J178" t="str">
            <v>SP2021060910</v>
          </cell>
          <cell r="K178" t="str">
            <v/>
          </cell>
          <cell r="L178" t="str">
            <v>/</v>
          </cell>
          <cell r="M178" t="str">
            <v>龙里中购商贸有限公司</v>
          </cell>
          <cell r="N178" t="str">
            <v>省（区）级</v>
          </cell>
          <cell r="O178" t="str">
            <v>贵州省黔南州龙里县谷脚镇贵龙社区中铁国际生态城悦龙国际城一期商业2号楼</v>
          </cell>
          <cell r="P178" t="str">
            <v>无包装</v>
          </cell>
          <cell r="Q178" t="str">
            <v>91522730MAAJWTQ280</v>
          </cell>
          <cell r="R178" t="str">
            <v/>
          </cell>
          <cell r="S178" t="str">
            <v>绿豆芽</v>
          </cell>
          <cell r="T178" t="str">
            <v/>
          </cell>
          <cell r="U178" t="str">
            <v>/</v>
          </cell>
          <cell r="V178" t="str">
            <v>2021-06-25</v>
          </cell>
          <cell r="W178" t="str">
            <v>/</v>
          </cell>
          <cell r="X178" t="str">
            <v>合格报告</v>
          </cell>
          <cell r="Y178" t="str">
            <v>乡镇</v>
          </cell>
          <cell r="Z178" t="str">
            <v>2021-06-29</v>
          </cell>
          <cell r="AA178" t="str">
            <v>4元/kg</v>
          </cell>
          <cell r="AB178" t="str">
            <v>食用农产品</v>
          </cell>
          <cell r="AC178" t="str">
            <v>中国</v>
          </cell>
          <cell r="AD178" t="str">
            <v>周正</v>
          </cell>
          <cell r="AE178" t="str">
            <v>/</v>
          </cell>
          <cell r="AF178" t="str">
            <v>18096002784</v>
          </cell>
          <cell r="AG178" t="str">
            <v>龙里</v>
          </cell>
          <cell r="AH178" t="str">
            <v>超市</v>
          </cell>
          <cell r="AI178" t="str">
            <v>流通</v>
          </cell>
          <cell r="AJ178" t="str">
            <v>韦洁婷、熊军</v>
          </cell>
          <cell r="AK178" t="str">
            <v>2021-06-21</v>
          </cell>
          <cell r="AL178" t="str">
            <v>3kg</v>
          </cell>
          <cell r="AM178" t="str">
            <v>2.5</v>
          </cell>
          <cell r="AN178" t="str">
            <v/>
          </cell>
          <cell r="AO178" t="str">
            <v>蔬菜</v>
          </cell>
          <cell r="AP178" t="str">
            <v>豆芽</v>
          </cell>
          <cell r="AQ178" t="str">
            <v>2021-06-19</v>
          </cell>
          <cell r="AR178" t="str">
            <v>豆芽</v>
          </cell>
        </row>
        <row r="179">
          <cell r="F179" t="str">
            <v>NCP21522700613031401</v>
          </cell>
          <cell r="G179" t="str">
            <v>/</v>
          </cell>
          <cell r="H179" t="str">
            <v>黔南</v>
          </cell>
          <cell r="I179" t="str">
            <v>/</v>
          </cell>
          <cell r="J179" t="str">
            <v>SP2021060911</v>
          </cell>
          <cell r="K179" t="str">
            <v/>
          </cell>
          <cell r="L179" t="str">
            <v>/</v>
          </cell>
          <cell r="M179" t="str">
            <v>龙里中购商贸有限公司</v>
          </cell>
          <cell r="N179" t="str">
            <v>省（区）级</v>
          </cell>
          <cell r="O179" t="str">
            <v>贵州省黔南州龙里县谷脚镇贵龙社区中铁国际生态城悦龙国际城一期商业2号楼</v>
          </cell>
          <cell r="P179" t="str">
            <v>无包装</v>
          </cell>
          <cell r="Q179" t="str">
            <v>91522730MAAJWTQ280</v>
          </cell>
          <cell r="R179" t="str">
            <v/>
          </cell>
          <cell r="S179" t="str">
            <v>沃柑</v>
          </cell>
          <cell r="T179" t="str">
            <v/>
          </cell>
          <cell r="U179" t="str">
            <v>/</v>
          </cell>
          <cell r="V179" t="str">
            <v>2021-06-25</v>
          </cell>
          <cell r="W179" t="str">
            <v>/</v>
          </cell>
          <cell r="X179" t="str">
            <v>合格报告</v>
          </cell>
          <cell r="Y179" t="str">
            <v>乡镇</v>
          </cell>
          <cell r="Z179" t="str">
            <v>2021-06-29</v>
          </cell>
          <cell r="AA179" t="str">
            <v>13.96元/kg</v>
          </cell>
          <cell r="AB179" t="str">
            <v>食用农产品</v>
          </cell>
          <cell r="AC179" t="str">
            <v>中国</v>
          </cell>
          <cell r="AD179" t="str">
            <v>周正</v>
          </cell>
          <cell r="AE179" t="str">
            <v>/</v>
          </cell>
          <cell r="AF179" t="str">
            <v>18096002784</v>
          </cell>
          <cell r="AG179" t="str">
            <v>龙里</v>
          </cell>
          <cell r="AH179" t="str">
            <v>超市</v>
          </cell>
          <cell r="AI179" t="str">
            <v>流通</v>
          </cell>
          <cell r="AJ179" t="str">
            <v>韦洁婷、熊军</v>
          </cell>
          <cell r="AK179" t="str">
            <v>2021-06-21</v>
          </cell>
          <cell r="AL179" t="str">
            <v>10kg</v>
          </cell>
          <cell r="AM179" t="str">
            <v>2.8</v>
          </cell>
          <cell r="AN179" t="str">
            <v/>
          </cell>
          <cell r="AO179" t="str">
            <v>水果类</v>
          </cell>
          <cell r="AP179" t="str">
            <v>柑橘类水果</v>
          </cell>
          <cell r="AQ179" t="str">
            <v>2021-06-16</v>
          </cell>
          <cell r="AR179" t="str">
            <v>柑、橘</v>
          </cell>
        </row>
        <row r="180">
          <cell r="F180" t="str">
            <v>NCP21522700613031402</v>
          </cell>
          <cell r="G180" t="str">
            <v>/</v>
          </cell>
          <cell r="H180" t="str">
            <v>黔南</v>
          </cell>
          <cell r="I180" t="str">
            <v>/</v>
          </cell>
          <cell r="J180" t="str">
            <v>SP2021060912</v>
          </cell>
          <cell r="K180" t="str">
            <v/>
          </cell>
          <cell r="L180" t="str">
            <v>/</v>
          </cell>
          <cell r="M180" t="str">
            <v>龙里中购商贸有限公司</v>
          </cell>
          <cell r="N180" t="str">
            <v>省（区）级</v>
          </cell>
          <cell r="O180" t="str">
            <v>贵州省黔南州龙里县谷脚镇贵龙社区中铁国际生态城悦龙国际城一期商业2号楼</v>
          </cell>
          <cell r="P180" t="str">
            <v>无包装</v>
          </cell>
          <cell r="Q180" t="str">
            <v>91522730MAAJWTQ280</v>
          </cell>
          <cell r="R180" t="str">
            <v/>
          </cell>
          <cell r="S180" t="str">
            <v>绿豆</v>
          </cell>
          <cell r="T180" t="str">
            <v/>
          </cell>
          <cell r="U180" t="str">
            <v>/</v>
          </cell>
          <cell r="V180" t="str">
            <v>2021-06-25</v>
          </cell>
          <cell r="W180" t="str">
            <v>/</v>
          </cell>
          <cell r="X180" t="str">
            <v>合格报告</v>
          </cell>
          <cell r="Y180" t="str">
            <v>乡镇</v>
          </cell>
          <cell r="Z180" t="str">
            <v>2021-06-29</v>
          </cell>
          <cell r="AA180" t="str">
            <v>15.6元/kg</v>
          </cell>
          <cell r="AB180" t="str">
            <v>食用农产品</v>
          </cell>
          <cell r="AC180" t="str">
            <v>中国</v>
          </cell>
          <cell r="AD180" t="str">
            <v>周正</v>
          </cell>
          <cell r="AE180" t="str">
            <v>/</v>
          </cell>
          <cell r="AF180" t="str">
            <v>18096002784</v>
          </cell>
          <cell r="AG180" t="str">
            <v>龙里</v>
          </cell>
          <cell r="AH180" t="str">
            <v>超市</v>
          </cell>
          <cell r="AI180" t="str">
            <v>流通</v>
          </cell>
          <cell r="AJ180" t="str">
            <v>韦洁婷、熊军</v>
          </cell>
          <cell r="AK180" t="str">
            <v>2021-06-21</v>
          </cell>
          <cell r="AL180" t="str">
            <v>10kg</v>
          </cell>
          <cell r="AM180" t="str">
            <v>2.04</v>
          </cell>
          <cell r="AN180" t="str">
            <v/>
          </cell>
          <cell r="AO180" t="str">
            <v>豆类</v>
          </cell>
          <cell r="AP180" t="str">
            <v>豆类</v>
          </cell>
          <cell r="AQ180" t="str">
            <v>2021-05-03</v>
          </cell>
          <cell r="AR180" t="str">
            <v>豆类</v>
          </cell>
        </row>
        <row r="181">
          <cell r="F181" t="str">
            <v>NCP21522700613031403</v>
          </cell>
          <cell r="G181" t="str">
            <v>/</v>
          </cell>
          <cell r="H181" t="str">
            <v>黔南</v>
          </cell>
          <cell r="I181" t="str">
            <v>/</v>
          </cell>
          <cell r="J181" t="str">
            <v>SP2021060913</v>
          </cell>
          <cell r="K181" t="str">
            <v/>
          </cell>
          <cell r="L181" t="str">
            <v>/</v>
          </cell>
          <cell r="M181" t="str">
            <v>龙里中购商贸有限公司</v>
          </cell>
          <cell r="N181" t="str">
            <v>省（区）级</v>
          </cell>
          <cell r="O181" t="str">
            <v>贵州省黔南州龙里县谷脚镇贵龙社区中铁国际生态城悦龙国际城一期商业2号楼</v>
          </cell>
          <cell r="P181" t="str">
            <v>无包装</v>
          </cell>
          <cell r="Q181" t="str">
            <v>91522730MAAJWTQ280</v>
          </cell>
          <cell r="R181" t="str">
            <v/>
          </cell>
          <cell r="S181" t="str">
            <v>猕猴桃</v>
          </cell>
          <cell r="T181" t="str">
            <v/>
          </cell>
          <cell r="U181" t="str">
            <v>/</v>
          </cell>
          <cell r="V181" t="str">
            <v>2021-06-25</v>
          </cell>
          <cell r="W181" t="str">
            <v>/</v>
          </cell>
          <cell r="X181" t="str">
            <v>合格报告</v>
          </cell>
          <cell r="Y181" t="str">
            <v>乡镇</v>
          </cell>
          <cell r="Z181" t="str">
            <v>2021-06-29</v>
          </cell>
          <cell r="AA181" t="str">
            <v>9.96元/kg</v>
          </cell>
          <cell r="AB181" t="str">
            <v>食用农产品</v>
          </cell>
          <cell r="AC181" t="str">
            <v>中国</v>
          </cell>
          <cell r="AD181" t="str">
            <v>周正</v>
          </cell>
          <cell r="AE181" t="str">
            <v>/</v>
          </cell>
          <cell r="AF181" t="str">
            <v>18096002784</v>
          </cell>
          <cell r="AG181" t="str">
            <v>龙里</v>
          </cell>
          <cell r="AH181" t="str">
            <v>超市</v>
          </cell>
          <cell r="AI181" t="str">
            <v>流通</v>
          </cell>
          <cell r="AJ181" t="str">
            <v>韦洁婷、熊军</v>
          </cell>
          <cell r="AK181" t="str">
            <v>2021-06-21</v>
          </cell>
          <cell r="AL181" t="str">
            <v>10kg</v>
          </cell>
          <cell r="AM181" t="str">
            <v>2.25</v>
          </cell>
          <cell r="AN181" t="str">
            <v/>
          </cell>
          <cell r="AO181" t="str">
            <v>水果类</v>
          </cell>
          <cell r="AP181" t="str">
            <v>浆果和其他小型水果</v>
          </cell>
          <cell r="AQ181" t="str">
            <v>2021-06-16</v>
          </cell>
          <cell r="AR181" t="str">
            <v>猕猴桃</v>
          </cell>
        </row>
        <row r="182">
          <cell r="F182" t="str">
            <v>NCP21522700613031381</v>
          </cell>
          <cell r="G182" t="str">
            <v>/</v>
          </cell>
          <cell r="H182" t="str">
            <v>黔南</v>
          </cell>
          <cell r="I182" t="str">
            <v>/</v>
          </cell>
          <cell r="J182" t="str">
            <v>SP2021060891</v>
          </cell>
          <cell r="K182" t="str">
            <v/>
          </cell>
          <cell r="L182" t="str">
            <v>/</v>
          </cell>
          <cell r="M182" t="str">
            <v>瓮安县刘显丽农副食品经营部</v>
          </cell>
          <cell r="N182" t="str">
            <v>省（区）级</v>
          </cell>
          <cell r="O182" t="str">
            <v>贵州省黔南布依族苗族自治州瓮安县翁水办事处花竹社区文峰农贸市场69号</v>
          </cell>
          <cell r="P182" t="str">
            <v>无包装</v>
          </cell>
          <cell r="Q182" t="str">
            <v>92522725MA6HLR9GXF</v>
          </cell>
          <cell r="R182" t="str">
            <v/>
          </cell>
          <cell r="S182" t="str">
            <v>大白菜</v>
          </cell>
          <cell r="T182" t="str">
            <v/>
          </cell>
          <cell r="U182" t="str">
            <v>/</v>
          </cell>
          <cell r="V182" t="str">
            <v>2021-06-25</v>
          </cell>
          <cell r="W182" t="str">
            <v>/</v>
          </cell>
          <cell r="X182" t="str">
            <v>合格报告</v>
          </cell>
          <cell r="Y182" t="str">
            <v>城市</v>
          </cell>
          <cell r="Z182" t="str">
            <v>2021-06-29</v>
          </cell>
          <cell r="AA182" t="str">
            <v>3元/kg</v>
          </cell>
          <cell r="AB182" t="str">
            <v>食用农产品</v>
          </cell>
          <cell r="AC182" t="str">
            <v>中国</v>
          </cell>
          <cell r="AD182" t="str">
            <v>刘显丽</v>
          </cell>
          <cell r="AE182" t="str">
            <v>/</v>
          </cell>
          <cell r="AF182" t="str">
            <v>15121378997</v>
          </cell>
          <cell r="AG182" t="str">
            <v>瓮安</v>
          </cell>
          <cell r="AH182" t="str">
            <v>农贸市场</v>
          </cell>
          <cell r="AI182" t="str">
            <v>流通</v>
          </cell>
          <cell r="AJ182" t="str">
            <v>伍泽波、朱文博</v>
          </cell>
          <cell r="AK182" t="str">
            <v>2021-06-21</v>
          </cell>
          <cell r="AL182" t="str">
            <v>60kg</v>
          </cell>
          <cell r="AM182" t="str">
            <v>3.1</v>
          </cell>
          <cell r="AN182" t="str">
            <v/>
          </cell>
          <cell r="AO182" t="str">
            <v>蔬菜</v>
          </cell>
          <cell r="AP182" t="str">
            <v>叶菜类蔬菜</v>
          </cell>
          <cell r="AQ182" t="str">
            <v>2021-06-20</v>
          </cell>
          <cell r="AR182" t="str">
            <v>大白菜</v>
          </cell>
        </row>
        <row r="183">
          <cell r="F183" t="str">
            <v>NCP21522700613031404</v>
          </cell>
          <cell r="G183" t="str">
            <v>/</v>
          </cell>
          <cell r="H183" t="str">
            <v>黔南</v>
          </cell>
          <cell r="I183" t="str">
            <v>/</v>
          </cell>
          <cell r="J183" t="str">
            <v>SP2021060914</v>
          </cell>
          <cell r="K183" t="str">
            <v/>
          </cell>
          <cell r="L183" t="str">
            <v>/</v>
          </cell>
          <cell r="M183" t="str">
            <v>龙里中购商贸有限公司</v>
          </cell>
          <cell r="N183" t="str">
            <v>省（区）级</v>
          </cell>
          <cell r="O183" t="str">
            <v>贵州省黔南州龙里县谷脚镇贵龙社区中铁国际生态城悦龙国际城一期商业2号楼</v>
          </cell>
          <cell r="P183" t="str">
            <v>无包装</v>
          </cell>
          <cell r="Q183" t="str">
            <v>91522730MAAJWTQ280</v>
          </cell>
          <cell r="R183" t="str">
            <v/>
          </cell>
          <cell r="S183" t="str">
            <v>柠檬</v>
          </cell>
          <cell r="T183" t="str">
            <v/>
          </cell>
          <cell r="U183" t="str">
            <v>/</v>
          </cell>
          <cell r="V183" t="str">
            <v>2021-06-25</v>
          </cell>
          <cell r="W183" t="str">
            <v>/</v>
          </cell>
          <cell r="X183" t="str">
            <v>合格报告</v>
          </cell>
          <cell r="Y183" t="str">
            <v>乡镇</v>
          </cell>
          <cell r="Z183" t="str">
            <v>2021-06-29</v>
          </cell>
          <cell r="AA183" t="str">
            <v>11.96元/kg</v>
          </cell>
          <cell r="AB183" t="str">
            <v>食用农产品</v>
          </cell>
          <cell r="AC183" t="str">
            <v>中国</v>
          </cell>
          <cell r="AD183" t="str">
            <v>周正</v>
          </cell>
          <cell r="AE183" t="str">
            <v>/</v>
          </cell>
          <cell r="AF183" t="str">
            <v>18096002784</v>
          </cell>
          <cell r="AG183" t="str">
            <v>龙里</v>
          </cell>
          <cell r="AH183" t="str">
            <v>超市</v>
          </cell>
          <cell r="AI183" t="str">
            <v>流通</v>
          </cell>
          <cell r="AJ183" t="str">
            <v>韦洁婷、熊军</v>
          </cell>
          <cell r="AK183" t="str">
            <v>2021-06-21</v>
          </cell>
          <cell r="AL183" t="str">
            <v>7.5kg</v>
          </cell>
          <cell r="AM183" t="str">
            <v>2.25</v>
          </cell>
          <cell r="AN183" t="str">
            <v/>
          </cell>
          <cell r="AO183" t="str">
            <v>水果类</v>
          </cell>
          <cell r="AP183" t="str">
            <v>柑橘类水果</v>
          </cell>
          <cell r="AQ183" t="str">
            <v>2021-06-01</v>
          </cell>
          <cell r="AR183" t="str">
            <v>柠檬</v>
          </cell>
        </row>
        <row r="184">
          <cell r="F184" t="str">
            <v>NCP21522700613031405</v>
          </cell>
          <cell r="G184" t="str">
            <v>/</v>
          </cell>
          <cell r="H184" t="str">
            <v>黔南</v>
          </cell>
          <cell r="I184" t="str">
            <v>/</v>
          </cell>
          <cell r="J184" t="str">
            <v>SP2021060915</v>
          </cell>
          <cell r="K184" t="str">
            <v/>
          </cell>
          <cell r="L184" t="str">
            <v>/</v>
          </cell>
          <cell r="M184" t="str">
            <v>龙里县谷脚镇任德勤水产店</v>
          </cell>
          <cell r="N184" t="str">
            <v>省（区）级</v>
          </cell>
          <cell r="O184" t="str">
            <v>贵州省黔南布依族苗族自治州龙里县谷脚镇贵龙社区中铁兴隆农贸市场负一楼</v>
          </cell>
          <cell r="P184" t="str">
            <v>无包装</v>
          </cell>
          <cell r="Q184" t="str">
            <v>92522730MA6GMTJX20</v>
          </cell>
          <cell r="R184" t="str">
            <v/>
          </cell>
          <cell r="S184" t="str">
            <v>泥鳅</v>
          </cell>
          <cell r="T184" t="str">
            <v/>
          </cell>
          <cell r="U184" t="str">
            <v>/</v>
          </cell>
          <cell r="V184" t="str">
            <v>2021-06-25</v>
          </cell>
          <cell r="W184" t="str">
            <v>/</v>
          </cell>
          <cell r="X184" t="str">
            <v>一般不合格报告</v>
          </cell>
          <cell r="Y184" t="str">
            <v>乡镇</v>
          </cell>
          <cell r="Z184" t="str">
            <v>2021-06-29</v>
          </cell>
          <cell r="AA184" t="str">
            <v>36元/kg</v>
          </cell>
          <cell r="AB184" t="str">
            <v>食用农产品</v>
          </cell>
          <cell r="AC184" t="str">
            <v>中国</v>
          </cell>
          <cell r="AD184" t="str">
            <v>任德勤</v>
          </cell>
          <cell r="AE184" t="str">
            <v>/</v>
          </cell>
          <cell r="AF184" t="str">
            <v>18375219775</v>
          </cell>
          <cell r="AG184" t="str">
            <v>龙里</v>
          </cell>
          <cell r="AH184" t="str">
            <v>农贸市场</v>
          </cell>
          <cell r="AI184" t="str">
            <v>流通</v>
          </cell>
          <cell r="AJ184" t="str">
            <v>熊军、韦洁婷</v>
          </cell>
          <cell r="AK184" t="str">
            <v>2021-06-21</v>
          </cell>
          <cell r="AL184" t="str">
            <v>5kg</v>
          </cell>
          <cell r="AM184" t="str">
            <v>2.2</v>
          </cell>
          <cell r="AN184" t="str">
            <v/>
          </cell>
          <cell r="AO184" t="str">
            <v>水产品</v>
          </cell>
          <cell r="AP184" t="str">
            <v>淡水产品</v>
          </cell>
          <cell r="AQ184" t="str">
            <v>2021-06-11</v>
          </cell>
          <cell r="AR184" t="str">
            <v>淡水鱼</v>
          </cell>
        </row>
        <row r="185">
          <cell r="F185" t="str">
            <v>NCP21522700613031406</v>
          </cell>
          <cell r="G185" t="str">
            <v>/</v>
          </cell>
          <cell r="H185" t="str">
            <v>黔南</v>
          </cell>
          <cell r="I185" t="str">
            <v>/</v>
          </cell>
          <cell r="J185" t="str">
            <v>SP2021060916</v>
          </cell>
          <cell r="K185" t="str">
            <v/>
          </cell>
          <cell r="L185" t="str">
            <v>/</v>
          </cell>
          <cell r="M185" t="str">
            <v>龙里县谷脚镇任德勤水产店</v>
          </cell>
          <cell r="N185" t="str">
            <v>省（区）级</v>
          </cell>
          <cell r="O185" t="str">
            <v>贵州省黔南布依族苗族自治州龙里县谷脚镇贵龙社区中铁兴隆农贸市场负一楼</v>
          </cell>
          <cell r="P185" t="str">
            <v>无包装</v>
          </cell>
          <cell r="Q185" t="str">
            <v>92522730MA6GMTJX20</v>
          </cell>
          <cell r="R185" t="str">
            <v/>
          </cell>
          <cell r="S185" t="str">
            <v>花甲</v>
          </cell>
          <cell r="T185" t="str">
            <v/>
          </cell>
          <cell r="U185" t="str">
            <v>/</v>
          </cell>
          <cell r="V185" t="str">
            <v>2021-06-25</v>
          </cell>
          <cell r="W185" t="str">
            <v>/</v>
          </cell>
          <cell r="X185" t="str">
            <v>合格报告</v>
          </cell>
          <cell r="Y185" t="str">
            <v>乡镇</v>
          </cell>
          <cell r="Z185" t="str">
            <v>2021-06-29</v>
          </cell>
          <cell r="AA185" t="str">
            <v>20元/kg</v>
          </cell>
          <cell r="AB185" t="str">
            <v>食用农产品</v>
          </cell>
          <cell r="AC185" t="str">
            <v>中国</v>
          </cell>
          <cell r="AD185" t="str">
            <v>任德勤</v>
          </cell>
          <cell r="AE185" t="str">
            <v>/</v>
          </cell>
          <cell r="AF185" t="str">
            <v>18375219775</v>
          </cell>
          <cell r="AG185" t="str">
            <v>龙里</v>
          </cell>
          <cell r="AH185" t="str">
            <v>农贸市场</v>
          </cell>
          <cell r="AI185" t="str">
            <v>流通</v>
          </cell>
          <cell r="AJ185" t="str">
            <v>韦洁婷、熊军</v>
          </cell>
          <cell r="AK185" t="str">
            <v>2021-06-21</v>
          </cell>
          <cell r="AL185" t="str">
            <v>5kg</v>
          </cell>
          <cell r="AM185" t="str">
            <v>2.05</v>
          </cell>
          <cell r="AN185" t="str">
            <v/>
          </cell>
          <cell r="AO185" t="str">
            <v>水产品</v>
          </cell>
          <cell r="AP185" t="str">
            <v>贝类</v>
          </cell>
          <cell r="AQ185" t="str">
            <v>2021-06-21</v>
          </cell>
          <cell r="AR185" t="str">
            <v>贝类</v>
          </cell>
        </row>
        <row r="186">
          <cell r="F186" t="str">
            <v>NCP21522700613031407</v>
          </cell>
          <cell r="G186" t="str">
            <v>/</v>
          </cell>
          <cell r="H186" t="str">
            <v>黔南</v>
          </cell>
          <cell r="I186" t="str">
            <v>/</v>
          </cell>
          <cell r="J186" t="str">
            <v>SP2021060917</v>
          </cell>
          <cell r="K186" t="str">
            <v/>
          </cell>
          <cell r="L186" t="str">
            <v>/</v>
          </cell>
          <cell r="M186" t="str">
            <v>贵州省黔润丰商贸有限公司龙里第一分公司</v>
          </cell>
          <cell r="N186" t="str">
            <v>省（区）级</v>
          </cell>
          <cell r="O186" t="str">
            <v>贵州省黔南州龙里县冠山街道三林路伯爵阳光里10#一层10-1-11</v>
          </cell>
          <cell r="P186" t="str">
            <v>无包装</v>
          </cell>
          <cell r="Q186" t="str">
            <v>91522730MAAK3J4X7E</v>
          </cell>
          <cell r="R186" t="str">
            <v/>
          </cell>
          <cell r="S186" t="str">
            <v>猪肉</v>
          </cell>
          <cell r="T186" t="str">
            <v/>
          </cell>
          <cell r="U186" t="str">
            <v>/</v>
          </cell>
          <cell r="V186" t="str">
            <v>2021-06-25</v>
          </cell>
          <cell r="W186" t="str">
            <v>/</v>
          </cell>
          <cell r="X186" t="str">
            <v>合格报告</v>
          </cell>
          <cell r="Y186" t="str">
            <v>城市</v>
          </cell>
          <cell r="Z186" t="str">
            <v>2021-06-29</v>
          </cell>
          <cell r="AA186" t="str">
            <v>30元/kg</v>
          </cell>
          <cell r="AB186" t="str">
            <v>食用农产品</v>
          </cell>
          <cell r="AC186" t="str">
            <v>中国</v>
          </cell>
          <cell r="AD186" t="str">
            <v>姚忠华</v>
          </cell>
          <cell r="AE186" t="str">
            <v>/</v>
          </cell>
          <cell r="AF186" t="str">
            <v>19985314334</v>
          </cell>
          <cell r="AG186" t="str">
            <v>龙里</v>
          </cell>
          <cell r="AH186" t="str">
            <v>超市</v>
          </cell>
          <cell r="AI186" t="str">
            <v>流通</v>
          </cell>
          <cell r="AJ186" t="str">
            <v>龙青燕、郭淑静</v>
          </cell>
          <cell r="AK186" t="str">
            <v>2021-06-21</v>
          </cell>
          <cell r="AL186" t="str">
            <v>160kg</v>
          </cell>
          <cell r="AM186" t="str">
            <v>1.99</v>
          </cell>
          <cell r="AN186" t="str">
            <v/>
          </cell>
          <cell r="AO186" t="str">
            <v>畜禽肉及副产品</v>
          </cell>
          <cell r="AP186" t="str">
            <v>畜肉</v>
          </cell>
          <cell r="AQ186" t="str">
            <v>2021-06-21</v>
          </cell>
          <cell r="AR186" t="str">
            <v>猪肉</v>
          </cell>
        </row>
        <row r="187">
          <cell r="F187" t="str">
            <v>NCP21522700613031408</v>
          </cell>
          <cell r="G187" t="str">
            <v>/</v>
          </cell>
          <cell r="H187" t="str">
            <v>黔南</v>
          </cell>
          <cell r="I187" t="str">
            <v>/</v>
          </cell>
          <cell r="J187" t="str">
            <v>SP2021060918</v>
          </cell>
          <cell r="K187" t="str">
            <v/>
          </cell>
          <cell r="L187" t="str">
            <v>/</v>
          </cell>
          <cell r="M187" t="str">
            <v>贵州省黔润丰商贸有限公司龙里第一分公司</v>
          </cell>
          <cell r="N187" t="str">
            <v>省（区）级</v>
          </cell>
          <cell r="O187" t="str">
            <v>贵州省黔南州龙里县冠山街道三林路伯爵阳光里10#一层10-1-11</v>
          </cell>
          <cell r="P187" t="str">
            <v>无包装</v>
          </cell>
          <cell r="Q187" t="str">
            <v>91522730MAAK3J4X7E</v>
          </cell>
          <cell r="R187" t="str">
            <v/>
          </cell>
          <cell r="S187" t="str">
            <v>大白菜</v>
          </cell>
          <cell r="T187" t="str">
            <v/>
          </cell>
          <cell r="U187" t="str">
            <v>/</v>
          </cell>
          <cell r="V187" t="str">
            <v>2021-06-25</v>
          </cell>
          <cell r="W187" t="str">
            <v>/</v>
          </cell>
          <cell r="X187" t="str">
            <v>合格报告</v>
          </cell>
          <cell r="Y187" t="str">
            <v>城市</v>
          </cell>
          <cell r="Z187" t="str">
            <v>2021-06-29</v>
          </cell>
          <cell r="AA187" t="str">
            <v>2.56元/kg</v>
          </cell>
          <cell r="AB187" t="str">
            <v>食用农产品</v>
          </cell>
          <cell r="AC187" t="str">
            <v>中国</v>
          </cell>
          <cell r="AD187" t="str">
            <v>姚忠华</v>
          </cell>
          <cell r="AE187" t="str">
            <v>/</v>
          </cell>
          <cell r="AF187" t="str">
            <v>19985314334</v>
          </cell>
          <cell r="AG187" t="str">
            <v>龙里</v>
          </cell>
          <cell r="AH187" t="str">
            <v>超市</v>
          </cell>
          <cell r="AI187" t="str">
            <v>流通</v>
          </cell>
          <cell r="AJ187" t="str">
            <v>龙青燕、郭淑静</v>
          </cell>
          <cell r="AK187" t="str">
            <v>2021-06-21</v>
          </cell>
          <cell r="AL187" t="str">
            <v>61.5kg</v>
          </cell>
          <cell r="AM187" t="str">
            <v>2.54</v>
          </cell>
          <cell r="AN187" t="str">
            <v/>
          </cell>
          <cell r="AO187" t="str">
            <v>蔬菜</v>
          </cell>
          <cell r="AP187" t="str">
            <v>叶菜类蔬菜</v>
          </cell>
          <cell r="AQ187" t="str">
            <v>2021-06-20</v>
          </cell>
          <cell r="AR187" t="str">
            <v>大白菜</v>
          </cell>
        </row>
        <row r="188">
          <cell r="F188" t="str">
            <v>NCP21522700613031409</v>
          </cell>
          <cell r="G188" t="str">
            <v>/</v>
          </cell>
          <cell r="H188" t="str">
            <v>黔南</v>
          </cell>
          <cell r="I188" t="str">
            <v>/</v>
          </cell>
          <cell r="J188" t="str">
            <v>SP2021060919</v>
          </cell>
          <cell r="K188" t="str">
            <v/>
          </cell>
          <cell r="L188" t="str">
            <v>/</v>
          </cell>
          <cell r="M188" t="str">
            <v>贵州省黔润丰商贸有限公司龙里第一分公司</v>
          </cell>
          <cell r="N188" t="str">
            <v>省（区）级</v>
          </cell>
          <cell r="O188" t="str">
            <v>贵州省黔南州龙里县冠山街道三林路伯爵阳光里10#一层10-1-11</v>
          </cell>
          <cell r="P188" t="str">
            <v>无包装</v>
          </cell>
          <cell r="Q188" t="str">
            <v>91522730MAAK3J4X7E</v>
          </cell>
          <cell r="R188" t="str">
            <v/>
          </cell>
          <cell r="S188" t="str">
            <v>结球甘蓝</v>
          </cell>
          <cell r="T188" t="str">
            <v/>
          </cell>
          <cell r="U188" t="str">
            <v>/</v>
          </cell>
          <cell r="V188" t="str">
            <v>2021-06-25</v>
          </cell>
          <cell r="W188" t="str">
            <v>/</v>
          </cell>
          <cell r="X188" t="str">
            <v>合格报告</v>
          </cell>
          <cell r="Y188" t="str">
            <v>城市</v>
          </cell>
          <cell r="Z188" t="str">
            <v>2021-06-29</v>
          </cell>
          <cell r="AA188" t="str">
            <v>1.98元/kg</v>
          </cell>
          <cell r="AB188" t="str">
            <v>食用农产品</v>
          </cell>
          <cell r="AC188" t="str">
            <v>中国</v>
          </cell>
          <cell r="AD188" t="str">
            <v>姚忠华</v>
          </cell>
          <cell r="AE188" t="str">
            <v>/</v>
          </cell>
          <cell r="AF188" t="str">
            <v>19985314334</v>
          </cell>
          <cell r="AG188" t="str">
            <v>龙里</v>
          </cell>
          <cell r="AH188" t="str">
            <v>超市</v>
          </cell>
          <cell r="AI188" t="str">
            <v>流通</v>
          </cell>
          <cell r="AJ188" t="str">
            <v>龙青燕、郭淑静</v>
          </cell>
          <cell r="AK188" t="str">
            <v>2021-06-21</v>
          </cell>
          <cell r="AL188" t="str">
            <v>12kg</v>
          </cell>
          <cell r="AM188" t="str">
            <v>2.22</v>
          </cell>
          <cell r="AN188" t="str">
            <v/>
          </cell>
          <cell r="AO188" t="str">
            <v>蔬菜</v>
          </cell>
          <cell r="AP188" t="str">
            <v>芸薹属类蔬菜</v>
          </cell>
          <cell r="AQ188" t="str">
            <v>2021-06-20</v>
          </cell>
          <cell r="AR188" t="str">
            <v>结球甘蓝</v>
          </cell>
        </row>
        <row r="189">
          <cell r="F189" t="str">
            <v>NCP21522700613031410</v>
          </cell>
          <cell r="G189" t="str">
            <v>/</v>
          </cell>
          <cell r="H189" t="str">
            <v>黔南</v>
          </cell>
          <cell r="I189" t="str">
            <v>/</v>
          </cell>
          <cell r="J189" t="str">
            <v>SP2021060920</v>
          </cell>
          <cell r="K189" t="str">
            <v/>
          </cell>
          <cell r="L189" t="str">
            <v>/</v>
          </cell>
          <cell r="M189" t="str">
            <v>贵州省黔润丰商贸有限公司龙里第一分公司</v>
          </cell>
          <cell r="N189" t="str">
            <v>省（区）级</v>
          </cell>
          <cell r="O189" t="str">
            <v>贵州省黔南州龙里县冠山街道三林路伯爵阳光里10#一层10-1-11</v>
          </cell>
          <cell r="P189" t="str">
            <v>无包装</v>
          </cell>
          <cell r="Q189" t="str">
            <v>91522730MAAK3J4X7E</v>
          </cell>
          <cell r="R189" t="str">
            <v/>
          </cell>
          <cell r="S189" t="str">
            <v>杏鲍菇</v>
          </cell>
          <cell r="T189" t="str">
            <v/>
          </cell>
          <cell r="U189" t="str">
            <v>/</v>
          </cell>
          <cell r="V189" t="str">
            <v>2021-06-25</v>
          </cell>
          <cell r="W189" t="str">
            <v>/</v>
          </cell>
          <cell r="X189" t="str">
            <v>合格报告</v>
          </cell>
          <cell r="Y189" t="str">
            <v>城市</v>
          </cell>
          <cell r="Z189" t="str">
            <v>2021-06-29</v>
          </cell>
          <cell r="AA189" t="str">
            <v>13.96元/kg</v>
          </cell>
          <cell r="AB189" t="str">
            <v>食用农产品</v>
          </cell>
          <cell r="AC189" t="str">
            <v>中国</v>
          </cell>
          <cell r="AD189" t="str">
            <v>姚忠华</v>
          </cell>
          <cell r="AE189" t="str">
            <v>/</v>
          </cell>
          <cell r="AF189" t="str">
            <v>19985314334</v>
          </cell>
          <cell r="AG189" t="str">
            <v>龙里</v>
          </cell>
          <cell r="AH189" t="str">
            <v>超市</v>
          </cell>
          <cell r="AI189" t="str">
            <v>流通</v>
          </cell>
          <cell r="AJ189" t="str">
            <v>龙青燕、郭淑静</v>
          </cell>
          <cell r="AK189" t="str">
            <v>2021-06-21</v>
          </cell>
          <cell r="AL189" t="str">
            <v>2.5kg</v>
          </cell>
          <cell r="AM189" t="str">
            <v>2.34</v>
          </cell>
          <cell r="AN189" t="str">
            <v/>
          </cell>
          <cell r="AO189" t="str">
            <v>蔬菜</v>
          </cell>
          <cell r="AP189" t="str">
            <v>鲜食用菌</v>
          </cell>
          <cell r="AQ189" t="str">
            <v>2021-06-19</v>
          </cell>
          <cell r="AR189" t="str">
            <v>鲜食用菌</v>
          </cell>
        </row>
        <row r="190">
          <cell r="F190" t="str">
            <v>NCP21522700613031411</v>
          </cell>
          <cell r="G190" t="str">
            <v>/</v>
          </cell>
          <cell r="H190" t="str">
            <v>黔南</v>
          </cell>
          <cell r="I190" t="str">
            <v>/</v>
          </cell>
          <cell r="J190" t="str">
            <v>SP2021060921</v>
          </cell>
          <cell r="K190" t="str">
            <v/>
          </cell>
          <cell r="L190" t="str">
            <v>/</v>
          </cell>
          <cell r="M190" t="str">
            <v>贵州省黔润丰商贸有限公司龙里第一分公司</v>
          </cell>
          <cell r="N190" t="str">
            <v>省（区）级</v>
          </cell>
          <cell r="O190" t="str">
            <v>贵州省黔南州龙里县冠山街道三林路伯爵阳光里10#一层10-1-11</v>
          </cell>
          <cell r="P190" t="str">
            <v>无包装</v>
          </cell>
          <cell r="Q190" t="str">
            <v>91522730MAAK3J4X7E</v>
          </cell>
          <cell r="R190" t="str">
            <v/>
          </cell>
          <cell r="S190" t="str">
            <v>菜薹</v>
          </cell>
          <cell r="T190" t="str">
            <v/>
          </cell>
          <cell r="U190" t="str">
            <v>/</v>
          </cell>
          <cell r="V190" t="str">
            <v>2021-06-25</v>
          </cell>
          <cell r="W190" t="str">
            <v>/</v>
          </cell>
          <cell r="X190" t="str">
            <v>合格报告</v>
          </cell>
          <cell r="Y190" t="str">
            <v>城市</v>
          </cell>
          <cell r="Z190" t="str">
            <v>2021-06-29</v>
          </cell>
          <cell r="AA190" t="str">
            <v>7.98元/kg</v>
          </cell>
          <cell r="AB190" t="str">
            <v>食用农产品</v>
          </cell>
          <cell r="AC190" t="str">
            <v>中国</v>
          </cell>
          <cell r="AD190" t="str">
            <v>姚忠华</v>
          </cell>
          <cell r="AE190" t="str">
            <v>/</v>
          </cell>
          <cell r="AF190" t="str">
            <v>19985314334</v>
          </cell>
          <cell r="AG190" t="str">
            <v>龙里</v>
          </cell>
          <cell r="AH190" t="str">
            <v>超市</v>
          </cell>
          <cell r="AI190" t="str">
            <v>流通</v>
          </cell>
          <cell r="AJ190" t="str">
            <v>龙青燕、郭淑静</v>
          </cell>
          <cell r="AK190" t="str">
            <v>2021-06-21</v>
          </cell>
          <cell r="AL190" t="str">
            <v>4kg</v>
          </cell>
          <cell r="AM190" t="str">
            <v>2.16</v>
          </cell>
          <cell r="AN190" t="str">
            <v/>
          </cell>
          <cell r="AO190" t="str">
            <v>蔬菜</v>
          </cell>
          <cell r="AP190" t="str">
            <v>芸薹属类蔬菜</v>
          </cell>
          <cell r="AQ190" t="str">
            <v>2021-06-19</v>
          </cell>
          <cell r="AR190" t="str">
            <v>菜薹</v>
          </cell>
        </row>
        <row r="191">
          <cell r="F191" t="str">
            <v>NCP21522700613031412</v>
          </cell>
          <cell r="G191" t="str">
            <v>/</v>
          </cell>
          <cell r="H191" t="str">
            <v>黔南</v>
          </cell>
          <cell r="I191" t="str">
            <v>/</v>
          </cell>
          <cell r="J191" t="str">
            <v>SP2021060922</v>
          </cell>
          <cell r="K191" t="str">
            <v/>
          </cell>
          <cell r="L191" t="str">
            <v>/</v>
          </cell>
          <cell r="M191" t="str">
            <v>贵州省黔润丰商贸有限公司龙里第一分公司</v>
          </cell>
          <cell r="N191" t="str">
            <v>省（区）级</v>
          </cell>
          <cell r="O191" t="str">
            <v>贵州省黔南州龙里县冠山街道三林路伯爵阳光里10#一层10-1-11</v>
          </cell>
          <cell r="P191" t="str">
            <v>无包装</v>
          </cell>
          <cell r="Q191" t="str">
            <v>91522730MAAK3J4X7E</v>
          </cell>
          <cell r="R191" t="str">
            <v/>
          </cell>
          <cell r="S191" t="str">
            <v>豇豆</v>
          </cell>
          <cell r="T191" t="str">
            <v/>
          </cell>
          <cell r="U191" t="str">
            <v>/</v>
          </cell>
          <cell r="V191" t="str">
            <v>2021-06-25</v>
          </cell>
          <cell r="W191" t="str">
            <v>/</v>
          </cell>
          <cell r="X191" t="str">
            <v>合格报告</v>
          </cell>
          <cell r="Y191" t="str">
            <v>城市</v>
          </cell>
          <cell r="Z191" t="str">
            <v>2021-06-29</v>
          </cell>
          <cell r="AA191" t="str">
            <v>11.98元/kg</v>
          </cell>
          <cell r="AB191" t="str">
            <v>食用农产品</v>
          </cell>
          <cell r="AC191" t="str">
            <v>中国</v>
          </cell>
          <cell r="AD191" t="str">
            <v>姚忠华</v>
          </cell>
          <cell r="AE191" t="str">
            <v>/</v>
          </cell>
          <cell r="AF191" t="str">
            <v>19985314334</v>
          </cell>
          <cell r="AG191" t="str">
            <v>龙里</v>
          </cell>
          <cell r="AH191" t="str">
            <v>超市</v>
          </cell>
          <cell r="AI191" t="str">
            <v>流通</v>
          </cell>
          <cell r="AJ191" t="str">
            <v>龙青燕、郭淑静</v>
          </cell>
          <cell r="AK191" t="str">
            <v>2021-06-21</v>
          </cell>
          <cell r="AL191" t="str">
            <v>5kg</v>
          </cell>
          <cell r="AM191" t="str">
            <v>2.7</v>
          </cell>
          <cell r="AN191" t="str">
            <v/>
          </cell>
          <cell r="AO191" t="str">
            <v>蔬菜</v>
          </cell>
          <cell r="AP191" t="str">
            <v>豆类蔬菜</v>
          </cell>
          <cell r="AQ191" t="str">
            <v>2021-06-19</v>
          </cell>
          <cell r="AR191" t="str">
            <v>豇豆</v>
          </cell>
        </row>
        <row r="192">
          <cell r="F192" t="str">
            <v>NCP21522700613031413</v>
          </cell>
          <cell r="G192" t="str">
            <v>/</v>
          </cell>
          <cell r="H192" t="str">
            <v>黔南</v>
          </cell>
          <cell r="I192" t="str">
            <v>/</v>
          </cell>
          <cell r="J192" t="str">
            <v>SP2021060923</v>
          </cell>
          <cell r="K192" t="str">
            <v/>
          </cell>
          <cell r="L192" t="str">
            <v>/</v>
          </cell>
          <cell r="M192" t="str">
            <v>贵州省黔润丰商贸有限公司龙里第一分公司</v>
          </cell>
          <cell r="N192" t="str">
            <v>省（区）级</v>
          </cell>
          <cell r="O192" t="str">
            <v>贵州省黔南州龙里县冠山街道三林路伯爵阳光里10#一层10-1-11</v>
          </cell>
          <cell r="P192" t="str">
            <v>无包装</v>
          </cell>
          <cell r="Q192" t="str">
            <v>91522730MAAK3J4X7E</v>
          </cell>
          <cell r="R192" t="str">
            <v/>
          </cell>
          <cell r="S192" t="str">
            <v>油麦菜</v>
          </cell>
          <cell r="T192" t="str">
            <v/>
          </cell>
          <cell r="U192" t="str">
            <v>/</v>
          </cell>
          <cell r="V192" t="str">
            <v>2021-06-25</v>
          </cell>
          <cell r="W192" t="str">
            <v>/</v>
          </cell>
          <cell r="X192" t="str">
            <v>合格报告</v>
          </cell>
          <cell r="Y192" t="str">
            <v>城市</v>
          </cell>
          <cell r="Z192" t="str">
            <v>2021-06-29</v>
          </cell>
          <cell r="AA192" t="str">
            <v>3.98元/kg</v>
          </cell>
          <cell r="AB192" t="str">
            <v>食用农产品</v>
          </cell>
          <cell r="AC192" t="str">
            <v>中国</v>
          </cell>
          <cell r="AD192" t="str">
            <v>姚忠华</v>
          </cell>
          <cell r="AE192" t="str">
            <v>/</v>
          </cell>
          <cell r="AF192" t="str">
            <v>19985314334</v>
          </cell>
          <cell r="AG192" t="str">
            <v>龙里</v>
          </cell>
          <cell r="AH192" t="str">
            <v>超市</v>
          </cell>
          <cell r="AI192" t="str">
            <v>流通</v>
          </cell>
          <cell r="AJ192" t="str">
            <v>龙青燕、郭淑静</v>
          </cell>
          <cell r="AK192" t="str">
            <v>2021-06-21</v>
          </cell>
          <cell r="AL192" t="str">
            <v>25kg</v>
          </cell>
          <cell r="AM192" t="str">
            <v>2.89</v>
          </cell>
          <cell r="AN192" t="str">
            <v/>
          </cell>
          <cell r="AO192" t="str">
            <v>蔬菜</v>
          </cell>
          <cell r="AP192" t="str">
            <v>叶菜类蔬菜</v>
          </cell>
          <cell r="AQ192" t="str">
            <v>2021-06-20</v>
          </cell>
          <cell r="AR192" t="str">
            <v>油麦菜</v>
          </cell>
        </row>
        <row r="193">
          <cell r="F193" t="str">
            <v>NCP21522700613031414</v>
          </cell>
          <cell r="G193" t="str">
            <v>/</v>
          </cell>
          <cell r="H193" t="str">
            <v>黔南</v>
          </cell>
          <cell r="I193" t="str">
            <v>/</v>
          </cell>
          <cell r="J193" t="str">
            <v>SP2021060924</v>
          </cell>
          <cell r="K193" t="str">
            <v/>
          </cell>
          <cell r="L193" t="str">
            <v>/</v>
          </cell>
          <cell r="M193" t="str">
            <v>贵州省黔润丰商贸有限公司龙里第一分公司</v>
          </cell>
          <cell r="N193" t="str">
            <v>省（区）级</v>
          </cell>
          <cell r="O193" t="str">
            <v>贵州省黔南州龙里县冠山街道三林路伯爵阳光里10#一层10-1-11</v>
          </cell>
          <cell r="P193" t="str">
            <v>无包装</v>
          </cell>
          <cell r="Q193" t="str">
            <v>91522730MAAK3J4X7E</v>
          </cell>
          <cell r="R193" t="str">
            <v/>
          </cell>
          <cell r="S193" t="str">
            <v>茄子</v>
          </cell>
          <cell r="T193" t="str">
            <v/>
          </cell>
          <cell r="U193" t="str">
            <v>/</v>
          </cell>
          <cell r="V193" t="str">
            <v>2021-06-25</v>
          </cell>
          <cell r="W193" t="str">
            <v>/</v>
          </cell>
          <cell r="X193" t="str">
            <v>合格报告</v>
          </cell>
          <cell r="Y193" t="str">
            <v>城市</v>
          </cell>
          <cell r="Z193" t="str">
            <v>2021-06-29</v>
          </cell>
          <cell r="AA193" t="str">
            <v>7.98元/kg</v>
          </cell>
          <cell r="AB193" t="str">
            <v>食用农产品</v>
          </cell>
          <cell r="AC193" t="str">
            <v>中国</v>
          </cell>
          <cell r="AD193" t="str">
            <v>姚忠华</v>
          </cell>
          <cell r="AE193" t="str">
            <v>/</v>
          </cell>
          <cell r="AF193" t="str">
            <v>19985314334</v>
          </cell>
          <cell r="AG193" t="str">
            <v>龙里</v>
          </cell>
          <cell r="AH193" t="str">
            <v>超市</v>
          </cell>
          <cell r="AI193" t="str">
            <v>流通</v>
          </cell>
          <cell r="AJ193" t="str">
            <v>龙青燕、郭淑静</v>
          </cell>
          <cell r="AK193" t="str">
            <v>2021-06-21</v>
          </cell>
          <cell r="AL193" t="str">
            <v>16kg</v>
          </cell>
          <cell r="AM193" t="str">
            <v>2.51</v>
          </cell>
          <cell r="AN193" t="str">
            <v/>
          </cell>
          <cell r="AO193" t="str">
            <v>蔬菜</v>
          </cell>
          <cell r="AP193" t="str">
            <v>茄果类蔬菜</v>
          </cell>
          <cell r="AQ193" t="str">
            <v>2021-06-20</v>
          </cell>
          <cell r="AR193" t="str">
            <v>茄子</v>
          </cell>
        </row>
        <row r="194">
          <cell r="F194" t="str">
            <v>NCP21522700613031415</v>
          </cell>
          <cell r="G194" t="str">
            <v>/</v>
          </cell>
          <cell r="H194" t="str">
            <v>黔南</v>
          </cell>
          <cell r="I194" t="str">
            <v>/</v>
          </cell>
          <cell r="J194" t="str">
            <v>SP2021060925</v>
          </cell>
          <cell r="K194" t="str">
            <v/>
          </cell>
          <cell r="L194" t="str">
            <v>/</v>
          </cell>
          <cell r="M194" t="str">
            <v>贵州省黔润丰商贸有限公司龙里第一分公司</v>
          </cell>
          <cell r="N194" t="str">
            <v>省（区）级</v>
          </cell>
          <cell r="O194" t="str">
            <v>贵州省黔南州龙里县冠山街道三林路伯爵阳光里10#一层10-1-11</v>
          </cell>
          <cell r="P194" t="str">
            <v>无包装</v>
          </cell>
          <cell r="Q194" t="str">
            <v>91522730MAAK3J4X7E</v>
          </cell>
          <cell r="R194" t="str">
            <v/>
          </cell>
          <cell r="S194" t="str">
            <v>胡萝卜</v>
          </cell>
          <cell r="T194" t="str">
            <v/>
          </cell>
          <cell r="U194" t="str">
            <v>/</v>
          </cell>
          <cell r="V194" t="str">
            <v>2021-06-25</v>
          </cell>
          <cell r="W194" t="str">
            <v>/</v>
          </cell>
          <cell r="X194" t="str">
            <v>合格报告</v>
          </cell>
          <cell r="Y194" t="str">
            <v>城市</v>
          </cell>
          <cell r="Z194" t="str">
            <v>2021-06-29</v>
          </cell>
          <cell r="AA194" t="str">
            <v>9元/kg</v>
          </cell>
          <cell r="AB194" t="str">
            <v>食用农产品</v>
          </cell>
          <cell r="AC194" t="str">
            <v>中国</v>
          </cell>
          <cell r="AD194" t="str">
            <v>姚忠华</v>
          </cell>
          <cell r="AE194" t="str">
            <v>/</v>
          </cell>
          <cell r="AF194" t="str">
            <v>19985314334</v>
          </cell>
          <cell r="AG194" t="str">
            <v>龙里</v>
          </cell>
          <cell r="AH194" t="str">
            <v>超市</v>
          </cell>
          <cell r="AI194" t="str">
            <v>流通</v>
          </cell>
          <cell r="AJ194" t="str">
            <v>龙青燕、郭淑静</v>
          </cell>
          <cell r="AK194" t="str">
            <v>2021-06-21</v>
          </cell>
          <cell r="AL194" t="str">
            <v>47.5kg</v>
          </cell>
          <cell r="AM194" t="str">
            <v>2.44</v>
          </cell>
          <cell r="AN194" t="str">
            <v/>
          </cell>
          <cell r="AO194" t="str">
            <v>蔬菜</v>
          </cell>
          <cell r="AP194" t="str">
            <v>根茎类和薯芋类蔬菜</v>
          </cell>
          <cell r="AQ194" t="str">
            <v>2021-06-20</v>
          </cell>
          <cell r="AR194" t="str">
            <v>胡萝卜</v>
          </cell>
        </row>
        <row r="195">
          <cell r="F195" t="str">
            <v>NCP21522700613031416</v>
          </cell>
          <cell r="G195" t="str">
            <v>/</v>
          </cell>
          <cell r="H195" t="str">
            <v>黔南</v>
          </cell>
          <cell r="I195" t="str">
            <v>/</v>
          </cell>
          <cell r="J195" t="str">
            <v>SP2021060926</v>
          </cell>
          <cell r="K195" t="str">
            <v/>
          </cell>
          <cell r="L195" t="str">
            <v>/</v>
          </cell>
          <cell r="M195" t="str">
            <v>贵州省黔润丰商贸有限公司龙里第一分公司</v>
          </cell>
          <cell r="N195" t="str">
            <v>省（区）级</v>
          </cell>
          <cell r="O195" t="str">
            <v>贵州省黔南州龙里县冠山街道三林路伯爵阳光里10#一层10-1-11</v>
          </cell>
          <cell r="P195" t="str">
            <v>无包装</v>
          </cell>
          <cell r="Q195" t="str">
            <v>91522730MAAK3J4X7E</v>
          </cell>
          <cell r="R195" t="str">
            <v/>
          </cell>
          <cell r="S195" t="str">
            <v>韭菜</v>
          </cell>
          <cell r="T195" t="str">
            <v/>
          </cell>
          <cell r="U195" t="str">
            <v>/</v>
          </cell>
          <cell r="V195" t="str">
            <v>2021-06-25</v>
          </cell>
          <cell r="W195" t="str">
            <v>/</v>
          </cell>
          <cell r="X195" t="str">
            <v>合格报告</v>
          </cell>
          <cell r="Y195" t="str">
            <v>城市</v>
          </cell>
          <cell r="Z195" t="str">
            <v>2021-06-29</v>
          </cell>
          <cell r="AA195" t="str">
            <v>7.98元/kg</v>
          </cell>
          <cell r="AB195" t="str">
            <v>食用农产品</v>
          </cell>
          <cell r="AC195" t="str">
            <v>中国</v>
          </cell>
          <cell r="AD195" t="str">
            <v>姚忠华</v>
          </cell>
          <cell r="AE195" t="str">
            <v>/</v>
          </cell>
          <cell r="AF195" t="str">
            <v>19985314334</v>
          </cell>
          <cell r="AG195" t="str">
            <v>龙里</v>
          </cell>
          <cell r="AH195" t="str">
            <v>超市</v>
          </cell>
          <cell r="AI195" t="str">
            <v>流通</v>
          </cell>
          <cell r="AJ195" t="str">
            <v>龙青燕、郭淑静</v>
          </cell>
          <cell r="AK195" t="str">
            <v>2021-06-21</v>
          </cell>
          <cell r="AL195" t="str">
            <v>3.5kg</v>
          </cell>
          <cell r="AM195" t="str">
            <v>2.47</v>
          </cell>
          <cell r="AN195" t="str">
            <v/>
          </cell>
          <cell r="AO195" t="str">
            <v>蔬菜</v>
          </cell>
          <cell r="AP195" t="str">
            <v>鳞茎类蔬菜</v>
          </cell>
          <cell r="AQ195" t="str">
            <v>2021-06-19</v>
          </cell>
          <cell r="AR195" t="str">
            <v>韭菜</v>
          </cell>
        </row>
        <row r="196">
          <cell r="F196" t="str">
            <v>NCP21522700613031417</v>
          </cell>
          <cell r="G196" t="str">
            <v>/</v>
          </cell>
          <cell r="H196" t="str">
            <v>黔南</v>
          </cell>
          <cell r="I196" t="str">
            <v>/</v>
          </cell>
          <cell r="J196" t="str">
            <v>SP2021060927</v>
          </cell>
          <cell r="K196" t="str">
            <v/>
          </cell>
          <cell r="L196" t="str">
            <v>/</v>
          </cell>
          <cell r="M196" t="str">
            <v>龙里县优果鲜生水果店</v>
          </cell>
          <cell r="N196" t="str">
            <v>省（区）级</v>
          </cell>
          <cell r="O196" t="str">
            <v>龙里县谷脚镇碧桂园天麓1号三期玲秀二号楼负1-9</v>
          </cell>
          <cell r="P196" t="str">
            <v>无包装</v>
          </cell>
          <cell r="Q196" t="str">
            <v>92522730MAAL04670G</v>
          </cell>
          <cell r="R196" t="str">
            <v/>
          </cell>
          <cell r="S196" t="str">
            <v>泰国青柚</v>
          </cell>
          <cell r="T196" t="str">
            <v/>
          </cell>
          <cell r="U196" t="str">
            <v>/</v>
          </cell>
          <cell r="V196" t="str">
            <v>2021-06-25</v>
          </cell>
          <cell r="W196" t="str">
            <v>/</v>
          </cell>
          <cell r="X196" t="str">
            <v>合格报告</v>
          </cell>
          <cell r="Y196" t="str">
            <v>乡镇</v>
          </cell>
          <cell r="Z196" t="str">
            <v>2021-06-29</v>
          </cell>
          <cell r="AA196" t="str">
            <v>33.8元/kg</v>
          </cell>
          <cell r="AB196" t="str">
            <v>食用农产品</v>
          </cell>
          <cell r="AC196" t="str">
            <v>泰国</v>
          </cell>
          <cell r="AD196" t="str">
            <v>冷和尧</v>
          </cell>
          <cell r="AE196" t="str">
            <v>/</v>
          </cell>
          <cell r="AF196" t="str">
            <v>13158068669</v>
          </cell>
          <cell r="AG196" t="str">
            <v>龙里</v>
          </cell>
          <cell r="AH196" t="str">
            <v>超市</v>
          </cell>
          <cell r="AI196" t="str">
            <v>流通</v>
          </cell>
          <cell r="AJ196" t="str">
            <v>韦洁婷、熊军</v>
          </cell>
          <cell r="AK196" t="str">
            <v>2021-06-21</v>
          </cell>
          <cell r="AL196" t="str">
            <v>17.5kg</v>
          </cell>
          <cell r="AM196" t="str">
            <v>2.53</v>
          </cell>
          <cell r="AN196" t="str">
            <v/>
          </cell>
          <cell r="AO196" t="str">
            <v>水果类</v>
          </cell>
          <cell r="AP196" t="str">
            <v>柑橘类水果</v>
          </cell>
          <cell r="AQ196" t="str">
            <v>2021-06-09</v>
          </cell>
          <cell r="AR196" t="str">
            <v>柚</v>
          </cell>
        </row>
        <row r="197">
          <cell r="F197" t="str">
            <v>NCP21522700613031418</v>
          </cell>
          <cell r="G197" t="str">
            <v>/</v>
          </cell>
          <cell r="H197" t="str">
            <v>黔南</v>
          </cell>
          <cell r="I197" t="str">
            <v>/</v>
          </cell>
          <cell r="J197" t="str">
            <v>SP2021060928</v>
          </cell>
          <cell r="K197" t="str">
            <v/>
          </cell>
          <cell r="L197" t="str">
            <v>/</v>
          </cell>
          <cell r="M197" t="str">
            <v>龙里县优果鲜生水果店</v>
          </cell>
          <cell r="N197" t="str">
            <v>省（区）级</v>
          </cell>
          <cell r="O197" t="str">
            <v>龙里县谷脚镇碧桂园天麓1号三期玲秀二号楼负1-9</v>
          </cell>
          <cell r="P197" t="str">
            <v>无包装</v>
          </cell>
          <cell r="Q197" t="str">
            <v>92522730MAAL04670G</v>
          </cell>
          <cell r="R197" t="str">
            <v/>
          </cell>
          <cell r="S197" t="str">
            <v>红提</v>
          </cell>
          <cell r="T197" t="str">
            <v/>
          </cell>
          <cell r="U197" t="str">
            <v>/</v>
          </cell>
          <cell r="V197" t="str">
            <v>2021-06-25</v>
          </cell>
          <cell r="W197" t="str">
            <v>/</v>
          </cell>
          <cell r="X197" t="str">
            <v>合格报告</v>
          </cell>
          <cell r="Y197" t="str">
            <v>乡镇</v>
          </cell>
          <cell r="Z197" t="str">
            <v>2021-06-29</v>
          </cell>
          <cell r="AA197" t="str">
            <v>33.8元/kg</v>
          </cell>
          <cell r="AB197" t="str">
            <v>食用农产品</v>
          </cell>
          <cell r="AC197" t="str">
            <v>中国</v>
          </cell>
          <cell r="AD197" t="str">
            <v>冷和尧</v>
          </cell>
          <cell r="AE197" t="str">
            <v>/</v>
          </cell>
          <cell r="AF197" t="str">
            <v>13158068669</v>
          </cell>
          <cell r="AG197" t="str">
            <v>龙里</v>
          </cell>
          <cell r="AH197" t="str">
            <v>超市</v>
          </cell>
          <cell r="AI197" t="str">
            <v>流通</v>
          </cell>
          <cell r="AJ197" t="str">
            <v>韦洁婷、熊军</v>
          </cell>
          <cell r="AK197" t="str">
            <v>2021-06-21</v>
          </cell>
          <cell r="AL197" t="str">
            <v>12kg</v>
          </cell>
          <cell r="AM197" t="str">
            <v>2.52</v>
          </cell>
          <cell r="AN197" t="str">
            <v/>
          </cell>
          <cell r="AO197" t="str">
            <v>水果类</v>
          </cell>
          <cell r="AP197" t="str">
            <v>浆果和其他小型水果</v>
          </cell>
          <cell r="AQ197" t="str">
            <v>2021-06-04</v>
          </cell>
          <cell r="AR197" t="str">
            <v>葡萄</v>
          </cell>
        </row>
        <row r="198">
          <cell r="F198" t="str">
            <v>NCP21522700613031419</v>
          </cell>
          <cell r="G198" t="str">
            <v>/</v>
          </cell>
          <cell r="H198" t="str">
            <v>黔南</v>
          </cell>
          <cell r="I198" t="str">
            <v>/</v>
          </cell>
          <cell r="J198" t="str">
            <v>SP2021060929</v>
          </cell>
          <cell r="K198" t="str">
            <v/>
          </cell>
          <cell r="L198" t="str">
            <v>/</v>
          </cell>
          <cell r="M198" t="str">
            <v>龙里县优果鲜生水果店</v>
          </cell>
          <cell r="N198" t="str">
            <v>省（区）级</v>
          </cell>
          <cell r="O198" t="str">
            <v>龙里县谷脚镇碧桂园天麓1号三期玲秀二号楼负1-9</v>
          </cell>
          <cell r="P198" t="str">
            <v>无包装</v>
          </cell>
          <cell r="Q198" t="str">
            <v>92522730MAAL04670G</v>
          </cell>
          <cell r="R198" t="str">
            <v/>
          </cell>
          <cell r="S198" t="str">
            <v>贡梨</v>
          </cell>
          <cell r="T198" t="str">
            <v/>
          </cell>
          <cell r="U198" t="str">
            <v>/</v>
          </cell>
          <cell r="V198" t="str">
            <v>2021-06-25</v>
          </cell>
          <cell r="W198" t="str">
            <v>/</v>
          </cell>
          <cell r="X198" t="str">
            <v>合格报告</v>
          </cell>
          <cell r="Y198" t="str">
            <v>乡镇</v>
          </cell>
          <cell r="Z198" t="str">
            <v>2021-06-29</v>
          </cell>
          <cell r="AA198" t="str">
            <v>7.98元/kg</v>
          </cell>
          <cell r="AB198" t="str">
            <v>食用农产品</v>
          </cell>
          <cell r="AC198" t="str">
            <v>中国</v>
          </cell>
          <cell r="AD198" t="str">
            <v>冷和尧</v>
          </cell>
          <cell r="AE198" t="str">
            <v>/</v>
          </cell>
          <cell r="AF198" t="str">
            <v>13158068669</v>
          </cell>
          <cell r="AG198" t="str">
            <v>龙里</v>
          </cell>
          <cell r="AH198" t="str">
            <v>超市</v>
          </cell>
          <cell r="AI198" t="str">
            <v>流通</v>
          </cell>
          <cell r="AJ198" t="str">
            <v>韦洁婷、熊军</v>
          </cell>
          <cell r="AK198" t="str">
            <v>2021-06-21</v>
          </cell>
          <cell r="AL198" t="str">
            <v>19kg</v>
          </cell>
          <cell r="AM198" t="str">
            <v>2.05</v>
          </cell>
          <cell r="AN198" t="str">
            <v/>
          </cell>
          <cell r="AO198" t="str">
            <v>水果类</v>
          </cell>
          <cell r="AP198" t="str">
            <v>仁果类水果</v>
          </cell>
          <cell r="AQ198" t="str">
            <v>2021-06-19</v>
          </cell>
          <cell r="AR198" t="str">
            <v>梨</v>
          </cell>
        </row>
        <row r="199">
          <cell r="F199" t="str">
            <v>NCP21522700613031420</v>
          </cell>
          <cell r="G199" t="str">
            <v>/</v>
          </cell>
          <cell r="H199" t="str">
            <v>黔南</v>
          </cell>
          <cell r="I199" t="str">
            <v>/</v>
          </cell>
          <cell r="J199" t="str">
            <v>SP2021060930</v>
          </cell>
          <cell r="K199" t="str">
            <v/>
          </cell>
          <cell r="L199" t="str">
            <v>/</v>
          </cell>
          <cell r="M199" t="str">
            <v>龙里县优果鲜生水果店</v>
          </cell>
          <cell r="N199" t="str">
            <v>省（区）级</v>
          </cell>
          <cell r="O199" t="str">
            <v>龙里县谷脚镇碧桂园天麓1号三期玲秀二号楼负1-9</v>
          </cell>
          <cell r="P199" t="str">
            <v>无包装</v>
          </cell>
          <cell r="Q199" t="str">
            <v>92522730MAAL04670G</v>
          </cell>
          <cell r="R199" t="str">
            <v/>
          </cell>
          <cell r="S199" t="str">
            <v>红心火龙果</v>
          </cell>
          <cell r="T199" t="str">
            <v/>
          </cell>
          <cell r="U199" t="str">
            <v>/</v>
          </cell>
          <cell r="V199" t="str">
            <v>2021-06-25</v>
          </cell>
          <cell r="W199" t="str">
            <v>/</v>
          </cell>
          <cell r="X199" t="str">
            <v>合格报告</v>
          </cell>
          <cell r="Y199" t="str">
            <v>乡镇</v>
          </cell>
          <cell r="Z199" t="str">
            <v>2021-06-29</v>
          </cell>
          <cell r="AA199" t="str">
            <v>11.98元/kg</v>
          </cell>
          <cell r="AB199" t="str">
            <v>食用农产品</v>
          </cell>
          <cell r="AC199" t="str">
            <v>中国</v>
          </cell>
          <cell r="AD199" t="str">
            <v>冷和尧</v>
          </cell>
          <cell r="AE199" t="str">
            <v>/</v>
          </cell>
          <cell r="AF199" t="str">
            <v>13158068669</v>
          </cell>
          <cell r="AG199" t="str">
            <v>龙里</v>
          </cell>
          <cell r="AH199" t="str">
            <v>超市</v>
          </cell>
          <cell r="AI199" t="str">
            <v>流通</v>
          </cell>
          <cell r="AJ199" t="str">
            <v>韦洁婷、熊军</v>
          </cell>
          <cell r="AK199" t="str">
            <v>2021-06-21</v>
          </cell>
          <cell r="AL199" t="str">
            <v>20kg</v>
          </cell>
          <cell r="AM199" t="str">
            <v>2.37</v>
          </cell>
          <cell r="AN199" t="str">
            <v/>
          </cell>
          <cell r="AO199" t="str">
            <v>水果类</v>
          </cell>
          <cell r="AP199" t="str">
            <v>热带和亚热带水果</v>
          </cell>
          <cell r="AQ199" t="str">
            <v>2021-06-02</v>
          </cell>
          <cell r="AR199" t="str">
            <v>火龙果</v>
          </cell>
        </row>
        <row r="200">
          <cell r="F200" t="str">
            <v>NCP21522700613031421</v>
          </cell>
          <cell r="G200" t="str">
            <v>/</v>
          </cell>
          <cell r="H200" t="str">
            <v>黔南</v>
          </cell>
          <cell r="I200" t="str">
            <v>/</v>
          </cell>
          <cell r="J200" t="str">
            <v>SP2021060931</v>
          </cell>
          <cell r="K200" t="str">
            <v/>
          </cell>
          <cell r="L200" t="str">
            <v>/</v>
          </cell>
          <cell r="M200" t="str">
            <v>龙里县优果鲜生水果店</v>
          </cell>
          <cell r="N200" t="str">
            <v>省（区）级</v>
          </cell>
          <cell r="O200" t="str">
            <v>龙里县谷脚镇碧桂园天麓1号三期玲秀二号楼负1-9</v>
          </cell>
          <cell r="P200" t="str">
            <v>无包装</v>
          </cell>
          <cell r="Q200" t="str">
            <v>92522730MAAL04670G</v>
          </cell>
          <cell r="R200" t="str">
            <v/>
          </cell>
          <cell r="S200" t="str">
            <v>糯米荔枝</v>
          </cell>
          <cell r="T200" t="str">
            <v/>
          </cell>
          <cell r="U200" t="str">
            <v>/</v>
          </cell>
          <cell r="V200" t="str">
            <v>2021-06-25</v>
          </cell>
          <cell r="W200" t="str">
            <v>/</v>
          </cell>
          <cell r="X200" t="str">
            <v>合格报告</v>
          </cell>
          <cell r="Y200" t="str">
            <v>乡镇</v>
          </cell>
          <cell r="Z200" t="str">
            <v>2021-06-29</v>
          </cell>
          <cell r="AA200" t="str">
            <v>23.8元/kg</v>
          </cell>
          <cell r="AB200" t="str">
            <v>食用农产品</v>
          </cell>
          <cell r="AC200" t="str">
            <v>中国</v>
          </cell>
          <cell r="AD200" t="str">
            <v>冷和尧</v>
          </cell>
          <cell r="AE200" t="str">
            <v>/</v>
          </cell>
          <cell r="AF200" t="str">
            <v>13158068669</v>
          </cell>
          <cell r="AG200" t="str">
            <v>龙里</v>
          </cell>
          <cell r="AH200" t="str">
            <v>超市</v>
          </cell>
          <cell r="AI200" t="str">
            <v>流通</v>
          </cell>
          <cell r="AJ200" t="str">
            <v>韦洁婷、熊军</v>
          </cell>
          <cell r="AK200" t="str">
            <v>2021-06-21</v>
          </cell>
          <cell r="AL200" t="str">
            <v>15kg</v>
          </cell>
          <cell r="AM200" t="str">
            <v>2.28</v>
          </cell>
          <cell r="AN200" t="str">
            <v/>
          </cell>
          <cell r="AO200" t="str">
            <v>水果类</v>
          </cell>
          <cell r="AP200" t="str">
            <v>热带和亚热带水果</v>
          </cell>
          <cell r="AQ200" t="str">
            <v>2021-06-09</v>
          </cell>
          <cell r="AR200" t="str">
            <v>荔枝</v>
          </cell>
        </row>
        <row r="201">
          <cell r="F201" t="str">
            <v>NCP21522700613031422</v>
          </cell>
          <cell r="G201" t="str">
            <v>/</v>
          </cell>
          <cell r="H201" t="str">
            <v>黔南</v>
          </cell>
          <cell r="I201" t="str">
            <v>/</v>
          </cell>
          <cell r="J201" t="str">
            <v>SP2021060932</v>
          </cell>
          <cell r="K201" t="str">
            <v/>
          </cell>
          <cell r="L201" t="str">
            <v>/</v>
          </cell>
          <cell r="M201" t="str">
            <v>龙里县优果鲜生水果店</v>
          </cell>
          <cell r="N201" t="str">
            <v>省（区）级</v>
          </cell>
          <cell r="O201" t="str">
            <v>龙里县谷脚镇碧桂园天麓1号三期玲秀二号楼负1-9</v>
          </cell>
          <cell r="P201" t="str">
            <v>无包装</v>
          </cell>
          <cell r="Q201" t="str">
            <v>92522730MAAL04670G</v>
          </cell>
          <cell r="R201" t="str">
            <v/>
          </cell>
          <cell r="S201" t="str">
            <v>小台芒果</v>
          </cell>
          <cell r="T201" t="str">
            <v/>
          </cell>
          <cell r="U201" t="str">
            <v>/</v>
          </cell>
          <cell r="V201" t="str">
            <v>2021-06-25</v>
          </cell>
          <cell r="W201" t="str">
            <v>/</v>
          </cell>
          <cell r="X201" t="str">
            <v>合格报告</v>
          </cell>
          <cell r="Y201" t="str">
            <v>乡镇</v>
          </cell>
          <cell r="Z201" t="str">
            <v>2021-06-29</v>
          </cell>
          <cell r="AA201" t="str">
            <v>11.98元/kg</v>
          </cell>
          <cell r="AB201" t="str">
            <v>食用农产品</v>
          </cell>
          <cell r="AC201" t="str">
            <v>中国</v>
          </cell>
          <cell r="AD201" t="str">
            <v>冷和尧</v>
          </cell>
          <cell r="AE201" t="str">
            <v>/</v>
          </cell>
          <cell r="AF201" t="str">
            <v>13158068669</v>
          </cell>
          <cell r="AG201" t="str">
            <v>龙里</v>
          </cell>
          <cell r="AH201" t="str">
            <v>超市</v>
          </cell>
          <cell r="AI201" t="str">
            <v>流通</v>
          </cell>
          <cell r="AJ201" t="str">
            <v>韦洁婷、熊军</v>
          </cell>
          <cell r="AK201" t="str">
            <v>2021-06-21</v>
          </cell>
          <cell r="AL201" t="str">
            <v>18kg</v>
          </cell>
          <cell r="AM201" t="str">
            <v>2.55</v>
          </cell>
          <cell r="AN201" t="str">
            <v/>
          </cell>
          <cell r="AO201" t="str">
            <v>水果类</v>
          </cell>
          <cell r="AP201" t="str">
            <v>热带和亚热带水果</v>
          </cell>
          <cell r="AQ201" t="str">
            <v>2021-06-21</v>
          </cell>
          <cell r="AR201" t="str">
            <v>芒果</v>
          </cell>
        </row>
        <row r="202">
          <cell r="F202" t="str">
            <v>NCP21522700613031423</v>
          </cell>
          <cell r="G202" t="str">
            <v>/</v>
          </cell>
          <cell r="H202" t="str">
            <v>黔南</v>
          </cell>
          <cell r="I202" t="str">
            <v>/</v>
          </cell>
          <cell r="J202" t="str">
            <v>SP2021060933</v>
          </cell>
          <cell r="K202" t="str">
            <v/>
          </cell>
          <cell r="L202" t="str">
            <v>/</v>
          </cell>
          <cell r="M202" t="str">
            <v>龙里县优果鲜生水果店</v>
          </cell>
          <cell r="N202" t="str">
            <v>省（区）级</v>
          </cell>
          <cell r="O202" t="str">
            <v>龙里县谷脚镇碧桂园天麓1号三期玲秀二号楼负1-9</v>
          </cell>
          <cell r="P202" t="str">
            <v>无包装</v>
          </cell>
          <cell r="Q202" t="str">
            <v>92522730MAAL04670G</v>
          </cell>
          <cell r="R202" t="str">
            <v/>
          </cell>
          <cell r="S202" t="str">
            <v>沃柑</v>
          </cell>
          <cell r="T202" t="str">
            <v/>
          </cell>
          <cell r="U202" t="str">
            <v>/</v>
          </cell>
          <cell r="V202" t="str">
            <v>2021-06-25</v>
          </cell>
          <cell r="W202" t="str">
            <v>/</v>
          </cell>
          <cell r="X202" t="str">
            <v>合格报告</v>
          </cell>
          <cell r="Y202" t="str">
            <v>乡镇</v>
          </cell>
          <cell r="Z202" t="str">
            <v>2021-06-29</v>
          </cell>
          <cell r="AA202" t="str">
            <v>15.98元/kg</v>
          </cell>
          <cell r="AB202" t="str">
            <v>食用农产品</v>
          </cell>
          <cell r="AC202" t="str">
            <v>中国</v>
          </cell>
          <cell r="AD202" t="str">
            <v>冷和尧</v>
          </cell>
          <cell r="AE202" t="str">
            <v>/</v>
          </cell>
          <cell r="AF202" t="str">
            <v>13158068669</v>
          </cell>
          <cell r="AG202" t="str">
            <v>龙里</v>
          </cell>
          <cell r="AH202" t="str">
            <v>超市</v>
          </cell>
          <cell r="AI202" t="str">
            <v>流通</v>
          </cell>
          <cell r="AJ202" t="str">
            <v>韦洁婷、熊军</v>
          </cell>
          <cell r="AK202" t="str">
            <v>2021-06-21</v>
          </cell>
          <cell r="AL202" t="str">
            <v>24kg</v>
          </cell>
          <cell r="AM202" t="str">
            <v>2.56</v>
          </cell>
          <cell r="AN202" t="str">
            <v/>
          </cell>
          <cell r="AO202" t="str">
            <v>水果类</v>
          </cell>
          <cell r="AP202" t="str">
            <v>柑橘类水果</v>
          </cell>
          <cell r="AQ202" t="str">
            <v>2021-06-06</v>
          </cell>
          <cell r="AR202" t="str">
            <v>柑、橘</v>
          </cell>
        </row>
        <row r="203">
          <cell r="F203" t="str">
            <v>NCP21522700613031424</v>
          </cell>
          <cell r="G203" t="str">
            <v>/</v>
          </cell>
          <cell r="H203" t="str">
            <v>黔南</v>
          </cell>
          <cell r="I203" t="str">
            <v>/</v>
          </cell>
          <cell r="J203" t="str">
            <v>SP2021060934</v>
          </cell>
          <cell r="K203" t="str">
            <v/>
          </cell>
          <cell r="L203" t="str">
            <v>/</v>
          </cell>
          <cell r="M203" t="str">
            <v>龙里县优果鲜生水果店</v>
          </cell>
          <cell r="N203" t="str">
            <v>省（区）级</v>
          </cell>
          <cell r="O203" t="str">
            <v>龙里县谷脚镇碧桂园天麓1号三期玲秀二号楼负1-9</v>
          </cell>
          <cell r="P203" t="str">
            <v>无包装</v>
          </cell>
          <cell r="Q203" t="str">
            <v>92522730MAAL04670G</v>
          </cell>
          <cell r="R203" t="str">
            <v/>
          </cell>
          <cell r="S203" t="str">
            <v>红富士苹果</v>
          </cell>
          <cell r="T203" t="str">
            <v/>
          </cell>
          <cell r="U203" t="str">
            <v>/</v>
          </cell>
          <cell r="V203" t="str">
            <v>2021-06-25</v>
          </cell>
          <cell r="W203" t="str">
            <v>/</v>
          </cell>
          <cell r="X203" t="str">
            <v>合格报告</v>
          </cell>
          <cell r="Y203" t="str">
            <v>乡镇</v>
          </cell>
          <cell r="Z203" t="str">
            <v>2021-06-29</v>
          </cell>
          <cell r="AA203" t="str">
            <v>23.8元/kg</v>
          </cell>
          <cell r="AB203" t="str">
            <v>食用农产品</v>
          </cell>
          <cell r="AC203" t="str">
            <v>中国</v>
          </cell>
          <cell r="AD203" t="str">
            <v>冷和尧</v>
          </cell>
          <cell r="AE203" t="str">
            <v>/</v>
          </cell>
          <cell r="AF203" t="str">
            <v>13158068669</v>
          </cell>
          <cell r="AG203" t="str">
            <v>龙里</v>
          </cell>
          <cell r="AH203" t="str">
            <v>超市</v>
          </cell>
          <cell r="AI203" t="str">
            <v>流通</v>
          </cell>
          <cell r="AJ203" t="str">
            <v>韦洁婷、郭淑静</v>
          </cell>
          <cell r="AK203" t="str">
            <v>2021-06-21</v>
          </cell>
          <cell r="AL203" t="str">
            <v>25kg</v>
          </cell>
          <cell r="AM203" t="str">
            <v>2.26</v>
          </cell>
          <cell r="AN203" t="str">
            <v/>
          </cell>
          <cell r="AO203" t="str">
            <v>水果类</v>
          </cell>
          <cell r="AP203" t="str">
            <v>仁果类水果</v>
          </cell>
          <cell r="AQ203" t="str">
            <v>2021-06-21</v>
          </cell>
          <cell r="AR203" t="str">
            <v>苹果</v>
          </cell>
        </row>
        <row r="204">
          <cell r="F204" t="str">
            <v>NCP21522700613031425</v>
          </cell>
          <cell r="G204" t="str">
            <v>/</v>
          </cell>
          <cell r="H204" t="str">
            <v>黔南</v>
          </cell>
          <cell r="I204" t="str">
            <v>/</v>
          </cell>
          <cell r="J204" t="str">
            <v>SP2021060935</v>
          </cell>
          <cell r="K204" t="str">
            <v/>
          </cell>
          <cell r="L204" t="str">
            <v>/</v>
          </cell>
          <cell r="M204" t="str">
            <v>贵州华联综合超市有限公司龙里分公司</v>
          </cell>
          <cell r="N204" t="str">
            <v>省（区）级</v>
          </cell>
          <cell r="O204" t="str">
            <v>贵州省黔南布依族苗族自治州龙里县冠山街道金龙路（龙城国际）</v>
          </cell>
          <cell r="P204" t="str">
            <v>无包装</v>
          </cell>
          <cell r="Q204" t="str">
            <v>91522730337457591Q</v>
          </cell>
          <cell r="R204" t="str">
            <v/>
          </cell>
          <cell r="S204" t="str">
            <v>甜椒</v>
          </cell>
          <cell r="T204" t="str">
            <v/>
          </cell>
          <cell r="U204" t="str">
            <v>/</v>
          </cell>
          <cell r="V204" t="str">
            <v>2021-06-25</v>
          </cell>
          <cell r="W204" t="str">
            <v>/</v>
          </cell>
          <cell r="X204" t="str">
            <v>合格报告</v>
          </cell>
          <cell r="Y204" t="str">
            <v>城市</v>
          </cell>
          <cell r="Z204" t="str">
            <v>2021-06-29</v>
          </cell>
          <cell r="AA204" t="str">
            <v>29.06元/kg</v>
          </cell>
          <cell r="AB204" t="str">
            <v>食用农产品</v>
          </cell>
          <cell r="AC204" t="str">
            <v>中国</v>
          </cell>
          <cell r="AD204" t="str">
            <v>文华</v>
          </cell>
          <cell r="AE204" t="str">
            <v>/</v>
          </cell>
          <cell r="AF204" t="str">
            <v>15285198089</v>
          </cell>
          <cell r="AG204" t="str">
            <v>龙里</v>
          </cell>
          <cell r="AH204" t="str">
            <v>超市</v>
          </cell>
          <cell r="AI204" t="str">
            <v>流通</v>
          </cell>
          <cell r="AJ204" t="str">
            <v>龙青燕、郭淑静</v>
          </cell>
          <cell r="AK204" t="str">
            <v>2021-06-21</v>
          </cell>
          <cell r="AL204" t="str">
            <v>15kg</v>
          </cell>
          <cell r="AM204" t="str">
            <v>3.172</v>
          </cell>
          <cell r="AN204" t="str">
            <v/>
          </cell>
          <cell r="AO204" t="str">
            <v>蔬菜</v>
          </cell>
          <cell r="AP204" t="str">
            <v>茄果类蔬菜</v>
          </cell>
          <cell r="AQ204" t="str">
            <v>2021-06-21</v>
          </cell>
          <cell r="AR204" t="str">
            <v>甜椒</v>
          </cell>
        </row>
        <row r="205">
          <cell r="F205" t="str">
            <v>NCP21522700613031426</v>
          </cell>
          <cell r="G205" t="str">
            <v>/</v>
          </cell>
          <cell r="H205" t="str">
            <v>黔南</v>
          </cell>
          <cell r="I205" t="str">
            <v>/</v>
          </cell>
          <cell r="J205" t="str">
            <v>SP2021060936</v>
          </cell>
          <cell r="K205" t="str">
            <v/>
          </cell>
          <cell r="L205" t="str">
            <v>/</v>
          </cell>
          <cell r="M205" t="str">
            <v>贵州华联综合超市有限公司龙里分公司</v>
          </cell>
          <cell r="N205" t="str">
            <v>省（区）级</v>
          </cell>
          <cell r="O205" t="str">
            <v>贵州省黔南布依族苗族自治州龙里县冠山街道金龙路（龙城国际）</v>
          </cell>
          <cell r="P205" t="str">
            <v>无包装</v>
          </cell>
          <cell r="Q205" t="str">
            <v>91522730337457591Q</v>
          </cell>
          <cell r="R205" t="str">
            <v/>
          </cell>
          <cell r="S205" t="str">
            <v>黄瓜</v>
          </cell>
          <cell r="T205" t="str">
            <v/>
          </cell>
          <cell r="U205" t="str">
            <v>/</v>
          </cell>
          <cell r="V205" t="str">
            <v>2021-06-25</v>
          </cell>
          <cell r="W205" t="str">
            <v>/</v>
          </cell>
          <cell r="X205" t="str">
            <v>合格报告</v>
          </cell>
          <cell r="Y205" t="str">
            <v>城市</v>
          </cell>
          <cell r="Z205" t="str">
            <v>2021-06-29</v>
          </cell>
          <cell r="AA205" t="str">
            <v>13.60元/kg</v>
          </cell>
          <cell r="AB205" t="str">
            <v>食用农产品</v>
          </cell>
          <cell r="AC205" t="str">
            <v>中国</v>
          </cell>
          <cell r="AD205" t="str">
            <v>文华</v>
          </cell>
          <cell r="AE205" t="str">
            <v>/</v>
          </cell>
          <cell r="AF205" t="str">
            <v>15285198089</v>
          </cell>
          <cell r="AG205" t="str">
            <v>龙里</v>
          </cell>
          <cell r="AH205" t="str">
            <v>超市</v>
          </cell>
          <cell r="AI205" t="str">
            <v>流通</v>
          </cell>
          <cell r="AJ205" t="str">
            <v>龙青燕、郭淑静</v>
          </cell>
          <cell r="AK205" t="str">
            <v>2021-06-21</v>
          </cell>
          <cell r="AL205" t="str">
            <v>20kg</v>
          </cell>
          <cell r="AM205" t="str">
            <v>2.636</v>
          </cell>
          <cell r="AN205" t="str">
            <v/>
          </cell>
          <cell r="AO205" t="str">
            <v>蔬菜</v>
          </cell>
          <cell r="AP205" t="str">
            <v>瓜类蔬菜</v>
          </cell>
          <cell r="AQ205" t="str">
            <v>2021-06-21</v>
          </cell>
          <cell r="AR205" t="str">
            <v>黄瓜</v>
          </cell>
        </row>
        <row r="206">
          <cell r="F206" t="str">
            <v>NCP21522700613031427</v>
          </cell>
          <cell r="G206" t="str">
            <v>/</v>
          </cell>
          <cell r="H206" t="str">
            <v>黔南</v>
          </cell>
          <cell r="I206" t="str">
            <v>/</v>
          </cell>
          <cell r="J206" t="str">
            <v>SP2021060937</v>
          </cell>
          <cell r="K206" t="str">
            <v/>
          </cell>
          <cell r="L206" t="str">
            <v>/</v>
          </cell>
          <cell r="M206" t="str">
            <v>贵州华联综合超市有限公司龙里分公司</v>
          </cell>
          <cell r="N206" t="str">
            <v>省（区）级</v>
          </cell>
          <cell r="O206" t="str">
            <v>贵州省黔南布依族苗族自治州龙里县冠山街道金龙路（龙城国际）</v>
          </cell>
          <cell r="P206" t="str">
            <v>无包装</v>
          </cell>
          <cell r="Q206" t="str">
            <v>91522730337457591Q</v>
          </cell>
          <cell r="R206" t="str">
            <v/>
          </cell>
          <cell r="S206" t="str">
            <v>豇豆</v>
          </cell>
          <cell r="T206" t="str">
            <v/>
          </cell>
          <cell r="U206" t="str">
            <v>/</v>
          </cell>
          <cell r="V206" t="str">
            <v>2021-06-25</v>
          </cell>
          <cell r="W206" t="str">
            <v>/</v>
          </cell>
          <cell r="X206" t="str">
            <v>合格报告</v>
          </cell>
          <cell r="Y206" t="str">
            <v>城市</v>
          </cell>
          <cell r="Z206" t="str">
            <v>2021-06-29</v>
          </cell>
          <cell r="AA206" t="str">
            <v>27.89元/kg</v>
          </cell>
          <cell r="AB206" t="str">
            <v>食用农产品</v>
          </cell>
          <cell r="AC206" t="str">
            <v>中国</v>
          </cell>
          <cell r="AD206" t="str">
            <v>文华</v>
          </cell>
          <cell r="AE206" t="str">
            <v>/</v>
          </cell>
          <cell r="AF206" t="str">
            <v>15285198089</v>
          </cell>
          <cell r="AG206" t="str">
            <v>龙里</v>
          </cell>
          <cell r="AH206" t="str">
            <v>超市</v>
          </cell>
          <cell r="AI206" t="str">
            <v>流通</v>
          </cell>
          <cell r="AJ206" t="str">
            <v>龙青燕、郭淑静</v>
          </cell>
          <cell r="AK206" t="str">
            <v>2021-06-21</v>
          </cell>
          <cell r="AL206" t="str">
            <v>10kg</v>
          </cell>
          <cell r="AM206" t="str">
            <v>2.332</v>
          </cell>
          <cell r="AN206" t="str">
            <v/>
          </cell>
          <cell r="AO206" t="str">
            <v>蔬菜</v>
          </cell>
          <cell r="AP206" t="str">
            <v>豆类蔬菜</v>
          </cell>
          <cell r="AQ206" t="str">
            <v>2021-06-21</v>
          </cell>
          <cell r="AR206" t="str">
            <v>豇豆</v>
          </cell>
        </row>
        <row r="207">
          <cell r="F207" t="str">
            <v>NCP21522700613031428</v>
          </cell>
          <cell r="G207" t="str">
            <v>/</v>
          </cell>
          <cell r="H207" t="str">
            <v>黔南</v>
          </cell>
          <cell r="I207" t="str">
            <v>/</v>
          </cell>
          <cell r="J207" t="str">
            <v>SP2021060938</v>
          </cell>
          <cell r="K207" t="str">
            <v/>
          </cell>
          <cell r="L207" t="str">
            <v>/</v>
          </cell>
          <cell r="M207" t="str">
            <v>贵州华联综合超市有限公司龙里分公司</v>
          </cell>
          <cell r="N207" t="str">
            <v>省（区）级</v>
          </cell>
          <cell r="O207" t="str">
            <v>贵州省黔南布依族苗族自治州龙里县冠山街道金龙路（龙城国际）</v>
          </cell>
          <cell r="P207" t="str">
            <v>无包装</v>
          </cell>
          <cell r="Q207" t="str">
            <v>91522730337457591Q</v>
          </cell>
          <cell r="R207" t="str">
            <v/>
          </cell>
          <cell r="S207" t="str">
            <v>水洗铁棍山药</v>
          </cell>
          <cell r="T207" t="str">
            <v/>
          </cell>
          <cell r="U207" t="str">
            <v>/</v>
          </cell>
          <cell r="V207" t="str">
            <v>2021-06-25</v>
          </cell>
          <cell r="W207" t="str">
            <v>/</v>
          </cell>
          <cell r="X207" t="str">
            <v>合格报告</v>
          </cell>
          <cell r="Y207" t="str">
            <v>城市</v>
          </cell>
          <cell r="Z207" t="str">
            <v>2021-06-29</v>
          </cell>
          <cell r="AA207" t="str">
            <v>39.15元/kg</v>
          </cell>
          <cell r="AB207" t="str">
            <v>食用农产品</v>
          </cell>
          <cell r="AC207" t="str">
            <v>中国</v>
          </cell>
          <cell r="AD207" t="str">
            <v>文华</v>
          </cell>
          <cell r="AE207" t="str">
            <v>/</v>
          </cell>
          <cell r="AF207" t="str">
            <v>15285198089</v>
          </cell>
          <cell r="AG207" t="str">
            <v>龙里</v>
          </cell>
          <cell r="AH207" t="str">
            <v>超市</v>
          </cell>
          <cell r="AI207" t="str">
            <v>流通</v>
          </cell>
          <cell r="AJ207" t="str">
            <v>龙青燕、郭淑静</v>
          </cell>
          <cell r="AK207" t="str">
            <v>2021-06-21</v>
          </cell>
          <cell r="AL207" t="str">
            <v>13.5kg</v>
          </cell>
          <cell r="AM207" t="str">
            <v>2.45</v>
          </cell>
          <cell r="AN207" t="str">
            <v/>
          </cell>
          <cell r="AO207" t="str">
            <v>蔬菜</v>
          </cell>
          <cell r="AP207" t="str">
            <v>根茎类和薯芋类蔬菜</v>
          </cell>
          <cell r="AQ207" t="str">
            <v>2021-06-21</v>
          </cell>
          <cell r="AR207" t="str">
            <v>山药</v>
          </cell>
        </row>
        <row r="208">
          <cell r="F208" t="str">
            <v>NCP21522700613031429</v>
          </cell>
          <cell r="G208" t="str">
            <v>/</v>
          </cell>
          <cell r="H208" t="str">
            <v>黔南</v>
          </cell>
          <cell r="I208" t="str">
            <v>/</v>
          </cell>
          <cell r="J208" t="str">
            <v>SP2021060939</v>
          </cell>
          <cell r="K208" t="str">
            <v/>
          </cell>
          <cell r="L208" t="str">
            <v>/</v>
          </cell>
          <cell r="M208" t="str">
            <v>贵州华联综合超市有限公司龙里分公司</v>
          </cell>
          <cell r="N208" t="str">
            <v>省（区）级</v>
          </cell>
          <cell r="O208" t="str">
            <v>贵州省黔南布依族苗族自治州龙里县冠山街道金龙路（龙城国际）</v>
          </cell>
          <cell r="P208" t="str">
            <v>无包装</v>
          </cell>
          <cell r="Q208" t="str">
            <v>91522730337457591Q</v>
          </cell>
          <cell r="R208" t="str">
            <v/>
          </cell>
          <cell r="S208" t="str">
            <v>莲藕</v>
          </cell>
          <cell r="T208" t="str">
            <v/>
          </cell>
          <cell r="U208" t="str">
            <v>/</v>
          </cell>
          <cell r="V208" t="str">
            <v>2021-06-25</v>
          </cell>
          <cell r="W208" t="str">
            <v>/</v>
          </cell>
          <cell r="X208" t="str">
            <v>合格报告</v>
          </cell>
          <cell r="Y208" t="str">
            <v>城市</v>
          </cell>
          <cell r="Z208" t="str">
            <v>2021-06-29</v>
          </cell>
          <cell r="AA208" t="str">
            <v>48.31元/kg</v>
          </cell>
          <cell r="AB208" t="str">
            <v>食用农产品</v>
          </cell>
          <cell r="AC208" t="str">
            <v>中国</v>
          </cell>
          <cell r="AD208" t="str">
            <v>文华</v>
          </cell>
          <cell r="AE208" t="str">
            <v>/</v>
          </cell>
          <cell r="AF208" t="str">
            <v>15285198089</v>
          </cell>
          <cell r="AG208" t="str">
            <v>龙里</v>
          </cell>
          <cell r="AH208" t="str">
            <v>超市</v>
          </cell>
          <cell r="AI208" t="str">
            <v>流通</v>
          </cell>
          <cell r="AJ208" t="str">
            <v>龙青燕、郭淑静</v>
          </cell>
          <cell r="AK208" t="str">
            <v>2021-06-21</v>
          </cell>
          <cell r="AL208" t="str">
            <v>20kg</v>
          </cell>
          <cell r="AM208" t="str">
            <v>2.44</v>
          </cell>
          <cell r="AN208" t="str">
            <v/>
          </cell>
          <cell r="AO208" t="str">
            <v>蔬菜</v>
          </cell>
          <cell r="AP208" t="str">
            <v>水生类蔬菜</v>
          </cell>
          <cell r="AQ208" t="str">
            <v>2021-06-18</v>
          </cell>
          <cell r="AR208" t="str">
            <v>莲藕</v>
          </cell>
        </row>
        <row r="209">
          <cell r="F209" t="str">
            <v>NCP21522700613031430</v>
          </cell>
          <cell r="G209" t="str">
            <v>/</v>
          </cell>
          <cell r="H209" t="str">
            <v>黔南</v>
          </cell>
          <cell r="I209" t="str">
            <v>/</v>
          </cell>
          <cell r="J209" t="str">
            <v>SP2021060940</v>
          </cell>
          <cell r="K209" t="str">
            <v/>
          </cell>
          <cell r="L209" t="str">
            <v>/</v>
          </cell>
          <cell r="M209" t="str">
            <v>贵州华联综合超市有限公司龙里分公司</v>
          </cell>
          <cell r="N209" t="str">
            <v>省（区）级</v>
          </cell>
          <cell r="O209" t="str">
            <v>贵州省黔南布依族苗族自治州龙里县冠山街道金龙路（龙城国际）</v>
          </cell>
          <cell r="P209" t="str">
            <v>无包装</v>
          </cell>
          <cell r="Q209" t="str">
            <v>91522730337457591Q</v>
          </cell>
          <cell r="R209" t="str">
            <v/>
          </cell>
          <cell r="S209" t="str">
            <v>黄花鱼</v>
          </cell>
          <cell r="T209" t="str">
            <v/>
          </cell>
          <cell r="U209" t="str">
            <v>/</v>
          </cell>
          <cell r="V209" t="str">
            <v>2021-06-25</v>
          </cell>
          <cell r="W209" t="str">
            <v>/</v>
          </cell>
          <cell r="X209" t="str">
            <v>合格报告</v>
          </cell>
          <cell r="Y209" t="str">
            <v>城市</v>
          </cell>
          <cell r="Z209" t="str">
            <v>2021-06-29</v>
          </cell>
          <cell r="AA209" t="str">
            <v>68.06元/kg</v>
          </cell>
          <cell r="AB209" t="str">
            <v>食用农产品</v>
          </cell>
          <cell r="AC209" t="str">
            <v>中国</v>
          </cell>
          <cell r="AD209" t="str">
            <v>文华</v>
          </cell>
          <cell r="AE209" t="str">
            <v>/</v>
          </cell>
          <cell r="AF209" t="str">
            <v>15285198089</v>
          </cell>
          <cell r="AG209" t="str">
            <v>龙里</v>
          </cell>
          <cell r="AH209" t="str">
            <v>超市</v>
          </cell>
          <cell r="AI209" t="str">
            <v>流通</v>
          </cell>
          <cell r="AJ209" t="str">
            <v>龙青燕、郭淑静</v>
          </cell>
          <cell r="AK209" t="str">
            <v>2021-06-21</v>
          </cell>
          <cell r="AL209" t="str">
            <v>10条</v>
          </cell>
          <cell r="AM209" t="str">
            <v>1.81</v>
          </cell>
          <cell r="AN209" t="str">
            <v/>
          </cell>
          <cell r="AO209" t="str">
            <v>水产品</v>
          </cell>
          <cell r="AP209" t="str">
            <v>淡水产品</v>
          </cell>
          <cell r="AQ209" t="str">
            <v>2021-06-19</v>
          </cell>
          <cell r="AR209" t="str">
            <v>淡水鱼</v>
          </cell>
        </row>
        <row r="210">
          <cell r="F210" t="str">
            <v>NCP21522700613031431</v>
          </cell>
          <cell r="G210" t="str">
            <v>/</v>
          </cell>
          <cell r="H210" t="str">
            <v>黔南</v>
          </cell>
          <cell r="I210" t="str">
            <v>/</v>
          </cell>
          <cell r="J210" t="str">
            <v>SP2021060941</v>
          </cell>
          <cell r="K210" t="str">
            <v/>
          </cell>
          <cell r="L210" t="str">
            <v>/</v>
          </cell>
          <cell r="M210" t="str">
            <v>贵州华联综合超市有限公司龙里分公司</v>
          </cell>
          <cell r="N210" t="str">
            <v>省（区）级</v>
          </cell>
          <cell r="O210" t="str">
            <v>贵州省黔南布依族苗族自治州龙里县冠山街道金龙路（龙城国际）</v>
          </cell>
          <cell r="P210" t="str">
            <v>无包装</v>
          </cell>
          <cell r="Q210" t="str">
            <v>91522730337457591Q</v>
          </cell>
          <cell r="R210" t="str">
            <v/>
          </cell>
          <cell r="S210" t="str">
            <v>小龙虾</v>
          </cell>
          <cell r="T210" t="str">
            <v/>
          </cell>
          <cell r="U210" t="str">
            <v>/</v>
          </cell>
          <cell r="V210" t="str">
            <v>2021-06-25</v>
          </cell>
          <cell r="W210" t="str">
            <v>/</v>
          </cell>
          <cell r="X210" t="str">
            <v>合格报告</v>
          </cell>
          <cell r="Y210" t="str">
            <v>城市</v>
          </cell>
          <cell r="Z210" t="str">
            <v>2021-06-29</v>
          </cell>
          <cell r="AA210" t="str">
            <v>104.09元/kg</v>
          </cell>
          <cell r="AB210" t="str">
            <v>食用农产品</v>
          </cell>
          <cell r="AC210" t="str">
            <v>中国</v>
          </cell>
          <cell r="AD210" t="str">
            <v>文华</v>
          </cell>
          <cell r="AE210" t="str">
            <v>/</v>
          </cell>
          <cell r="AF210" t="str">
            <v>15285198089</v>
          </cell>
          <cell r="AG210" t="str">
            <v>龙里</v>
          </cell>
          <cell r="AH210" t="str">
            <v>超市</v>
          </cell>
          <cell r="AI210" t="str">
            <v>流通</v>
          </cell>
          <cell r="AJ210" t="str">
            <v>龙青燕、郭淑静</v>
          </cell>
          <cell r="AK210" t="str">
            <v>2021-06-21</v>
          </cell>
          <cell r="AL210" t="str">
            <v>15kg</v>
          </cell>
          <cell r="AM210" t="str">
            <v>1.942</v>
          </cell>
          <cell r="AN210" t="str">
            <v/>
          </cell>
          <cell r="AO210" t="str">
            <v>水产品</v>
          </cell>
          <cell r="AP210" t="str">
            <v>淡水产品</v>
          </cell>
          <cell r="AQ210" t="str">
            <v>2021-06-21</v>
          </cell>
          <cell r="AR210" t="str">
            <v>淡水虾</v>
          </cell>
        </row>
        <row r="211">
          <cell r="F211" t="str">
            <v>NCP21522700613031432</v>
          </cell>
          <cell r="G211" t="str">
            <v>/</v>
          </cell>
          <cell r="H211" t="str">
            <v>黔南</v>
          </cell>
          <cell r="I211" t="str">
            <v>/</v>
          </cell>
          <cell r="J211" t="str">
            <v>SP2021060942</v>
          </cell>
          <cell r="K211" t="str">
            <v/>
          </cell>
          <cell r="L211" t="str">
            <v>/</v>
          </cell>
          <cell r="M211" t="str">
            <v>贵州华联综合超市有限公司龙里分公司</v>
          </cell>
          <cell r="N211" t="str">
            <v>省（区）级</v>
          </cell>
          <cell r="O211" t="str">
            <v>贵州省黔南布依族苗族自治州龙里县冠山街道金龙路（龙城国际）</v>
          </cell>
          <cell r="P211" t="str">
            <v>无包装</v>
          </cell>
          <cell r="Q211" t="str">
            <v>91522730337457591Q</v>
          </cell>
          <cell r="R211" t="str">
            <v/>
          </cell>
          <cell r="S211" t="str">
            <v>脐橙</v>
          </cell>
          <cell r="T211" t="str">
            <v/>
          </cell>
          <cell r="U211" t="str">
            <v>/</v>
          </cell>
          <cell r="V211" t="str">
            <v>2021-06-25</v>
          </cell>
          <cell r="W211" t="str">
            <v>/</v>
          </cell>
          <cell r="X211" t="str">
            <v>合格报告</v>
          </cell>
          <cell r="Y211" t="str">
            <v>城市</v>
          </cell>
          <cell r="Z211" t="str">
            <v>2021-06-29</v>
          </cell>
          <cell r="AA211" t="str">
            <v>28.52元/kg</v>
          </cell>
          <cell r="AB211" t="str">
            <v>食用农产品</v>
          </cell>
          <cell r="AC211" t="str">
            <v>中国</v>
          </cell>
          <cell r="AD211" t="str">
            <v>文华</v>
          </cell>
          <cell r="AE211" t="str">
            <v>/</v>
          </cell>
          <cell r="AF211" t="str">
            <v>15285198089</v>
          </cell>
          <cell r="AG211" t="str">
            <v>龙里</v>
          </cell>
          <cell r="AH211" t="str">
            <v>超市</v>
          </cell>
          <cell r="AI211" t="str">
            <v>流通</v>
          </cell>
          <cell r="AJ211" t="str">
            <v>龙青燕、郭淑静</v>
          </cell>
          <cell r="AK211" t="str">
            <v>2021-06-21</v>
          </cell>
          <cell r="AL211" t="str">
            <v>21.57kg</v>
          </cell>
          <cell r="AM211" t="str">
            <v>2.04</v>
          </cell>
          <cell r="AN211" t="str">
            <v/>
          </cell>
          <cell r="AO211" t="str">
            <v>水果类</v>
          </cell>
          <cell r="AP211" t="str">
            <v>柑橘类水果</v>
          </cell>
          <cell r="AQ211" t="str">
            <v>2021-06-15</v>
          </cell>
          <cell r="AR211" t="str">
            <v>橙</v>
          </cell>
        </row>
        <row r="212">
          <cell r="F212" t="str">
            <v>NCP21522700613031514</v>
          </cell>
          <cell r="G212" t="str">
            <v>/</v>
          </cell>
          <cell r="H212" t="str">
            <v>黔南</v>
          </cell>
          <cell r="I212" t="str">
            <v>/</v>
          </cell>
          <cell r="J212" t="str">
            <v>SP2021070030</v>
          </cell>
          <cell r="K212" t="str">
            <v/>
          </cell>
          <cell r="L212" t="str">
            <v>/</v>
          </cell>
          <cell r="M212" t="str">
            <v>福泉市富万家超市有限公司</v>
          </cell>
          <cell r="N212" t="str">
            <v>省（区）级</v>
          </cell>
          <cell r="O212" t="str">
            <v>贵州省黔南布依族苗族自治州福泉市金山办事处朝阳路碧桂广场</v>
          </cell>
          <cell r="P212" t="str">
            <v>无包装</v>
          </cell>
          <cell r="Q212" t="str">
            <v>91522702MA6DJQLJ37</v>
          </cell>
          <cell r="R212" t="str">
            <v/>
          </cell>
          <cell r="S212" t="str">
            <v>鲫鱼</v>
          </cell>
          <cell r="T212" t="str">
            <v/>
          </cell>
          <cell r="U212" t="str">
            <v>/</v>
          </cell>
          <cell r="V212" t="str">
            <v>2021-07-05</v>
          </cell>
          <cell r="W212" t="str">
            <v>/</v>
          </cell>
          <cell r="X212" t="str">
            <v>合格报告</v>
          </cell>
          <cell r="Y212" t="str">
            <v>城市</v>
          </cell>
          <cell r="Z212" t="str">
            <v>2021-07-28</v>
          </cell>
          <cell r="AA212" t="str">
            <v>39.6元/kg</v>
          </cell>
          <cell r="AB212" t="str">
            <v>食用农产品</v>
          </cell>
          <cell r="AC212" t="str">
            <v>中国</v>
          </cell>
          <cell r="AD212" t="str">
            <v>刘燕子</v>
          </cell>
          <cell r="AE212" t="str">
            <v>/</v>
          </cell>
          <cell r="AF212" t="str">
            <v>13017030728</v>
          </cell>
          <cell r="AG212" t="str">
            <v>福泉</v>
          </cell>
          <cell r="AH212" t="str">
            <v>超市</v>
          </cell>
          <cell r="AI212" t="str">
            <v>流通</v>
          </cell>
          <cell r="AJ212" t="str">
            <v>韦洁婷、熊军</v>
          </cell>
          <cell r="AK212" t="str">
            <v>2021-06-30</v>
          </cell>
          <cell r="AL212" t="str">
            <v>10kg</v>
          </cell>
          <cell r="AM212" t="str">
            <v>2.15</v>
          </cell>
          <cell r="AN212" t="str">
            <v/>
          </cell>
          <cell r="AO212" t="str">
            <v>水产品</v>
          </cell>
          <cell r="AP212" t="str">
            <v>淡水产品</v>
          </cell>
          <cell r="AQ212" t="str">
            <v>2021-06-15</v>
          </cell>
          <cell r="AR212" t="str">
            <v>淡水鱼</v>
          </cell>
        </row>
        <row r="213">
          <cell r="F213" t="str">
            <v>NCP21522700613031515</v>
          </cell>
          <cell r="G213" t="str">
            <v>/</v>
          </cell>
          <cell r="H213" t="str">
            <v>黔南</v>
          </cell>
          <cell r="I213" t="str">
            <v>/</v>
          </cell>
          <cell r="J213" t="str">
            <v>SP2021070031</v>
          </cell>
          <cell r="K213" t="str">
            <v/>
          </cell>
          <cell r="L213" t="str">
            <v>/</v>
          </cell>
          <cell r="M213" t="str">
            <v>福泉市富万家超市有限公司</v>
          </cell>
          <cell r="N213" t="str">
            <v>省（区）级</v>
          </cell>
          <cell r="O213" t="str">
            <v>贵州省黔南布依族苗族自治州福泉市金山办事处朝阳路碧桂广场</v>
          </cell>
          <cell r="P213" t="str">
            <v>无包装</v>
          </cell>
          <cell r="Q213" t="str">
            <v>91522702MA6DJQLJ37</v>
          </cell>
          <cell r="R213" t="str">
            <v/>
          </cell>
          <cell r="S213" t="str">
            <v>韭菜</v>
          </cell>
          <cell r="T213" t="str">
            <v/>
          </cell>
          <cell r="U213" t="str">
            <v>/</v>
          </cell>
          <cell r="V213" t="str">
            <v>2021-07-05</v>
          </cell>
          <cell r="W213" t="str">
            <v>/</v>
          </cell>
          <cell r="X213" t="str">
            <v>合格报告</v>
          </cell>
          <cell r="Y213" t="str">
            <v>城市</v>
          </cell>
          <cell r="Z213" t="str">
            <v>2021-07-28</v>
          </cell>
          <cell r="AA213" t="str">
            <v>9.6元/kg</v>
          </cell>
          <cell r="AB213" t="str">
            <v>食用农产品</v>
          </cell>
          <cell r="AC213" t="str">
            <v>中国</v>
          </cell>
          <cell r="AD213" t="str">
            <v>刘燕子</v>
          </cell>
          <cell r="AE213" t="str">
            <v>/</v>
          </cell>
          <cell r="AF213" t="str">
            <v>13017030728</v>
          </cell>
          <cell r="AG213" t="str">
            <v>福泉</v>
          </cell>
          <cell r="AH213" t="str">
            <v>超市</v>
          </cell>
          <cell r="AI213" t="str">
            <v>流通</v>
          </cell>
          <cell r="AJ213" t="str">
            <v>韦洁婷、熊军</v>
          </cell>
          <cell r="AK213" t="str">
            <v>2021-06-30</v>
          </cell>
          <cell r="AL213" t="str">
            <v>5kg</v>
          </cell>
          <cell r="AM213" t="str">
            <v>2.52</v>
          </cell>
          <cell r="AN213" t="str">
            <v/>
          </cell>
          <cell r="AO213" t="str">
            <v>蔬菜</v>
          </cell>
          <cell r="AP213" t="str">
            <v>鳞茎类蔬菜</v>
          </cell>
          <cell r="AQ213" t="str">
            <v>2021-06-29</v>
          </cell>
          <cell r="AR213" t="str">
            <v>韭菜</v>
          </cell>
        </row>
        <row r="214">
          <cell r="F214" t="str">
            <v>NCP21522700613031516</v>
          </cell>
          <cell r="G214" t="str">
            <v>/</v>
          </cell>
          <cell r="H214" t="str">
            <v>黔南</v>
          </cell>
          <cell r="I214" t="str">
            <v>/</v>
          </cell>
          <cell r="J214" t="str">
            <v>SP2021070032</v>
          </cell>
          <cell r="K214" t="str">
            <v/>
          </cell>
          <cell r="L214" t="str">
            <v>/</v>
          </cell>
          <cell r="M214" t="str">
            <v>福泉市富万家超市有限公司</v>
          </cell>
          <cell r="N214" t="str">
            <v>省（区）级</v>
          </cell>
          <cell r="O214" t="str">
            <v>贵州省黔南布依族苗族自治州福泉市金山办事处朝阳路碧桂广场</v>
          </cell>
          <cell r="P214" t="str">
            <v>无包装</v>
          </cell>
          <cell r="Q214" t="str">
            <v>91522702MA6DJQLJ37</v>
          </cell>
          <cell r="R214" t="str">
            <v/>
          </cell>
          <cell r="S214" t="str">
            <v>菠菜</v>
          </cell>
          <cell r="T214" t="str">
            <v/>
          </cell>
          <cell r="U214" t="str">
            <v>/</v>
          </cell>
          <cell r="V214" t="str">
            <v>2021-07-05</v>
          </cell>
          <cell r="W214" t="str">
            <v>/</v>
          </cell>
          <cell r="X214" t="str">
            <v>合格报告</v>
          </cell>
          <cell r="Y214" t="str">
            <v>城市</v>
          </cell>
          <cell r="Z214" t="str">
            <v>2021-07-28</v>
          </cell>
          <cell r="AA214" t="str">
            <v>7.16元/kg</v>
          </cell>
          <cell r="AB214" t="str">
            <v>食用农产品</v>
          </cell>
          <cell r="AC214" t="str">
            <v>中国</v>
          </cell>
          <cell r="AD214" t="str">
            <v>刘燕子</v>
          </cell>
          <cell r="AE214" t="str">
            <v>/</v>
          </cell>
          <cell r="AF214" t="str">
            <v>13017030728</v>
          </cell>
          <cell r="AG214" t="str">
            <v>福泉</v>
          </cell>
          <cell r="AH214" t="str">
            <v>超市</v>
          </cell>
          <cell r="AI214" t="str">
            <v>流通</v>
          </cell>
          <cell r="AJ214" t="str">
            <v>韦洁婷、熊军</v>
          </cell>
          <cell r="AK214" t="str">
            <v>2021-06-30</v>
          </cell>
          <cell r="AL214" t="str">
            <v>5kg</v>
          </cell>
          <cell r="AM214" t="str">
            <v>2.53</v>
          </cell>
          <cell r="AN214" t="str">
            <v/>
          </cell>
          <cell r="AO214" t="str">
            <v>蔬菜</v>
          </cell>
          <cell r="AP214" t="str">
            <v>叶菜类蔬菜</v>
          </cell>
          <cell r="AQ214" t="str">
            <v>2021-06-29</v>
          </cell>
          <cell r="AR214" t="str">
            <v>菠菜</v>
          </cell>
        </row>
        <row r="215">
          <cell r="F215" t="str">
            <v>NCP21522700613031517</v>
          </cell>
          <cell r="G215" t="str">
            <v>/</v>
          </cell>
          <cell r="H215" t="str">
            <v>黔南</v>
          </cell>
          <cell r="I215" t="str">
            <v>/</v>
          </cell>
          <cell r="J215" t="str">
            <v>SP2021070033</v>
          </cell>
          <cell r="K215" t="str">
            <v/>
          </cell>
          <cell r="L215" t="str">
            <v>/</v>
          </cell>
          <cell r="M215" t="str">
            <v>福泉市富万家超市有限公司</v>
          </cell>
          <cell r="N215" t="str">
            <v>省（区）级</v>
          </cell>
          <cell r="O215" t="str">
            <v>贵州省黔南布依族苗族自治州福泉市金山办事处朝阳路碧桂广场</v>
          </cell>
          <cell r="P215" t="str">
            <v>无包装</v>
          </cell>
          <cell r="Q215" t="str">
            <v>91522702MA6DJQLJ37</v>
          </cell>
          <cell r="R215" t="str">
            <v/>
          </cell>
          <cell r="S215" t="str">
            <v>豇豆</v>
          </cell>
          <cell r="T215" t="str">
            <v/>
          </cell>
          <cell r="U215" t="str">
            <v>/</v>
          </cell>
          <cell r="V215" t="str">
            <v>2021-07-05</v>
          </cell>
          <cell r="W215" t="str">
            <v>/</v>
          </cell>
          <cell r="X215" t="str">
            <v>合格报告</v>
          </cell>
          <cell r="Y215" t="str">
            <v>城市</v>
          </cell>
          <cell r="Z215" t="str">
            <v>2021-07-28</v>
          </cell>
          <cell r="AA215" t="str">
            <v>7.96元/kg</v>
          </cell>
          <cell r="AB215" t="str">
            <v>食用农产品</v>
          </cell>
          <cell r="AC215" t="str">
            <v>中国</v>
          </cell>
          <cell r="AD215" t="str">
            <v>刘燕子</v>
          </cell>
          <cell r="AE215" t="str">
            <v>/</v>
          </cell>
          <cell r="AF215" t="str">
            <v>13017030728</v>
          </cell>
          <cell r="AG215" t="str">
            <v>福泉</v>
          </cell>
          <cell r="AH215" t="str">
            <v>超市</v>
          </cell>
          <cell r="AI215" t="str">
            <v>流通</v>
          </cell>
          <cell r="AJ215" t="str">
            <v>韦洁婷、熊军</v>
          </cell>
          <cell r="AK215" t="str">
            <v>2021-06-30</v>
          </cell>
          <cell r="AL215" t="str">
            <v>25kg</v>
          </cell>
          <cell r="AM215" t="str">
            <v>2.72</v>
          </cell>
          <cell r="AN215" t="str">
            <v/>
          </cell>
          <cell r="AO215" t="str">
            <v>蔬菜</v>
          </cell>
          <cell r="AP215" t="str">
            <v>豆类蔬菜</v>
          </cell>
          <cell r="AQ215" t="str">
            <v>2021-06-29</v>
          </cell>
          <cell r="AR215" t="str">
            <v>豇豆</v>
          </cell>
        </row>
        <row r="216">
          <cell r="F216" t="str">
            <v>NCP21522700613031518</v>
          </cell>
          <cell r="G216" t="str">
            <v>/</v>
          </cell>
          <cell r="H216" t="str">
            <v>黔南</v>
          </cell>
          <cell r="I216" t="str">
            <v>/</v>
          </cell>
          <cell r="J216" t="str">
            <v>SP2021070034</v>
          </cell>
          <cell r="K216" t="str">
            <v/>
          </cell>
          <cell r="L216" t="str">
            <v>/</v>
          </cell>
          <cell r="M216" t="str">
            <v>福泉市富万家超市有限公司</v>
          </cell>
          <cell r="N216" t="str">
            <v>省（区）级</v>
          </cell>
          <cell r="O216" t="str">
            <v>贵州省黔南布依族苗族自治州福泉市金山办事处朝阳路碧桂广场</v>
          </cell>
          <cell r="P216" t="str">
            <v>无包装</v>
          </cell>
          <cell r="Q216" t="str">
            <v>91522702MA6DJQLJ37</v>
          </cell>
          <cell r="R216" t="str">
            <v/>
          </cell>
          <cell r="S216" t="str">
            <v>猕猴桃</v>
          </cell>
          <cell r="T216" t="str">
            <v/>
          </cell>
          <cell r="U216" t="str">
            <v>/</v>
          </cell>
          <cell r="V216" t="str">
            <v>2021-07-05</v>
          </cell>
          <cell r="W216" t="str">
            <v>/</v>
          </cell>
          <cell r="X216" t="str">
            <v>合格报告</v>
          </cell>
          <cell r="Y216" t="str">
            <v>城市</v>
          </cell>
          <cell r="Z216" t="str">
            <v>2021-07-28</v>
          </cell>
          <cell r="AA216" t="str">
            <v>37.6元/kg</v>
          </cell>
          <cell r="AB216" t="str">
            <v>食用农产品</v>
          </cell>
          <cell r="AC216" t="str">
            <v>中国</v>
          </cell>
          <cell r="AD216" t="str">
            <v>刘燕子</v>
          </cell>
          <cell r="AE216" t="str">
            <v>/</v>
          </cell>
          <cell r="AF216" t="str">
            <v>13017030728</v>
          </cell>
          <cell r="AG216" t="str">
            <v>福泉</v>
          </cell>
          <cell r="AH216" t="str">
            <v>超市</v>
          </cell>
          <cell r="AI216" t="str">
            <v>流通</v>
          </cell>
          <cell r="AJ216" t="str">
            <v>韦洁婷、熊军</v>
          </cell>
          <cell r="AK216" t="str">
            <v>2021-06-30</v>
          </cell>
          <cell r="AL216" t="str">
            <v>22.5kg</v>
          </cell>
          <cell r="AM216" t="str">
            <v>2.09</v>
          </cell>
          <cell r="AN216" t="str">
            <v/>
          </cell>
          <cell r="AO216" t="str">
            <v>水果类</v>
          </cell>
          <cell r="AP216" t="str">
            <v>浆果和其他小型水果</v>
          </cell>
          <cell r="AQ216" t="str">
            <v>2021-06-28</v>
          </cell>
          <cell r="AR216" t="str">
            <v>猕猴桃</v>
          </cell>
        </row>
        <row r="217">
          <cell r="F217" t="str">
            <v>NCP21522700613031519</v>
          </cell>
          <cell r="G217" t="str">
            <v>/</v>
          </cell>
          <cell r="H217" t="str">
            <v>黔南</v>
          </cell>
          <cell r="I217" t="str">
            <v>/</v>
          </cell>
          <cell r="J217" t="str">
            <v>SP2021070035</v>
          </cell>
          <cell r="K217" t="str">
            <v/>
          </cell>
          <cell r="L217" t="str">
            <v>/</v>
          </cell>
          <cell r="M217" t="str">
            <v>福泉市富万家超市有限公司</v>
          </cell>
          <cell r="N217" t="str">
            <v>省（区）级</v>
          </cell>
          <cell r="O217" t="str">
            <v>贵州省黔南布依族苗族自治州福泉市金山办事处朝阳路碧桂广场</v>
          </cell>
          <cell r="P217" t="str">
            <v>无包装</v>
          </cell>
          <cell r="Q217" t="str">
            <v>91522702MA6DJQLJ37</v>
          </cell>
          <cell r="R217" t="str">
            <v/>
          </cell>
          <cell r="S217" t="str">
            <v>冬枣</v>
          </cell>
          <cell r="T217" t="str">
            <v/>
          </cell>
          <cell r="U217" t="str">
            <v>/</v>
          </cell>
          <cell r="V217" t="str">
            <v>2021-07-05</v>
          </cell>
          <cell r="W217" t="str">
            <v>/</v>
          </cell>
          <cell r="X217" t="str">
            <v>合格报告</v>
          </cell>
          <cell r="Y217" t="str">
            <v>城市</v>
          </cell>
          <cell r="Z217" t="str">
            <v>2021-07-28</v>
          </cell>
          <cell r="AA217" t="str">
            <v>25.6元/kg</v>
          </cell>
          <cell r="AB217" t="str">
            <v>食用农产品</v>
          </cell>
          <cell r="AC217" t="str">
            <v>中国</v>
          </cell>
          <cell r="AD217" t="str">
            <v>刘燕子</v>
          </cell>
          <cell r="AE217" t="str">
            <v>/</v>
          </cell>
          <cell r="AF217" t="str">
            <v>13017030728</v>
          </cell>
          <cell r="AG217" t="str">
            <v>福泉</v>
          </cell>
          <cell r="AH217" t="str">
            <v>超市</v>
          </cell>
          <cell r="AI217" t="str">
            <v>流通</v>
          </cell>
          <cell r="AJ217" t="str">
            <v>韦洁婷、熊军</v>
          </cell>
          <cell r="AK217" t="str">
            <v>2021-06-30</v>
          </cell>
          <cell r="AL217" t="str">
            <v>15kg</v>
          </cell>
          <cell r="AM217" t="str">
            <v>2.5</v>
          </cell>
          <cell r="AN217" t="str">
            <v/>
          </cell>
          <cell r="AO217" t="str">
            <v>水果类</v>
          </cell>
          <cell r="AP217" t="str">
            <v>核果类水果</v>
          </cell>
          <cell r="AQ217" t="str">
            <v>2021-06-29</v>
          </cell>
          <cell r="AR217" t="str">
            <v>枣</v>
          </cell>
        </row>
        <row r="218">
          <cell r="F218" t="str">
            <v>NCP21522700613031520</v>
          </cell>
          <cell r="G218" t="str">
            <v>/</v>
          </cell>
          <cell r="H218" t="str">
            <v>黔南</v>
          </cell>
          <cell r="I218" t="str">
            <v>/</v>
          </cell>
          <cell r="J218" t="str">
            <v>SP2021070036</v>
          </cell>
          <cell r="K218" t="str">
            <v/>
          </cell>
          <cell r="L218" t="str">
            <v>/</v>
          </cell>
          <cell r="M218" t="str">
            <v>福泉市富万家超市有限公司</v>
          </cell>
          <cell r="N218" t="str">
            <v>省（区）级</v>
          </cell>
          <cell r="O218" t="str">
            <v>贵州省黔南布依族苗族自治州福泉市金山办事处朝阳路碧桂广场</v>
          </cell>
          <cell r="P218" t="str">
            <v>无包装</v>
          </cell>
          <cell r="Q218" t="str">
            <v>91522702MA6DJQLJ37</v>
          </cell>
          <cell r="R218" t="str">
            <v/>
          </cell>
          <cell r="S218" t="str">
            <v>芹菜</v>
          </cell>
          <cell r="T218" t="str">
            <v/>
          </cell>
          <cell r="U218" t="str">
            <v>/</v>
          </cell>
          <cell r="V218" t="str">
            <v>2021-07-05</v>
          </cell>
          <cell r="W218" t="str">
            <v>/</v>
          </cell>
          <cell r="X218" t="str">
            <v>一般不合格报告</v>
          </cell>
          <cell r="Y218" t="str">
            <v>城市</v>
          </cell>
          <cell r="Z218" t="str">
            <v>2021-07-29</v>
          </cell>
          <cell r="AA218" t="str">
            <v>5.96元/kg</v>
          </cell>
          <cell r="AB218" t="str">
            <v>食用农产品</v>
          </cell>
          <cell r="AC218" t="str">
            <v>中国</v>
          </cell>
          <cell r="AD218" t="str">
            <v>刘燕子</v>
          </cell>
          <cell r="AE218" t="str">
            <v>/</v>
          </cell>
          <cell r="AF218" t="str">
            <v>13017030728</v>
          </cell>
          <cell r="AG218" t="str">
            <v>福泉</v>
          </cell>
          <cell r="AH218" t="str">
            <v>超市</v>
          </cell>
          <cell r="AI218" t="str">
            <v>流通</v>
          </cell>
          <cell r="AJ218" t="str">
            <v>熊军、韦洁婷</v>
          </cell>
          <cell r="AK218" t="str">
            <v>2021-06-30</v>
          </cell>
          <cell r="AL218" t="str">
            <v>16kg</v>
          </cell>
          <cell r="AM218" t="str">
            <v>2.55</v>
          </cell>
          <cell r="AN218" t="str">
            <v/>
          </cell>
          <cell r="AO218" t="str">
            <v>蔬菜</v>
          </cell>
          <cell r="AP218" t="str">
            <v>叶菜类蔬菜</v>
          </cell>
          <cell r="AQ218" t="str">
            <v>2021-06-29</v>
          </cell>
          <cell r="AR218" t="str">
            <v>芹菜</v>
          </cell>
        </row>
        <row r="219">
          <cell r="F219" t="str">
            <v>NCP21522700613031521</v>
          </cell>
          <cell r="G219" t="str">
            <v>/</v>
          </cell>
          <cell r="H219" t="str">
            <v>黔南</v>
          </cell>
          <cell r="I219" t="str">
            <v>/</v>
          </cell>
          <cell r="J219" t="str">
            <v>SP2021070037</v>
          </cell>
          <cell r="K219" t="str">
            <v/>
          </cell>
          <cell r="L219" t="str">
            <v>/</v>
          </cell>
          <cell r="M219" t="str">
            <v>福泉市富万家超市有限公司</v>
          </cell>
          <cell r="N219" t="str">
            <v>省（区）级</v>
          </cell>
          <cell r="O219" t="str">
            <v>贵州省黔南布依族苗族自治州福泉市金山办事处朝阳路碧桂广场</v>
          </cell>
          <cell r="P219" t="str">
            <v>无包装</v>
          </cell>
          <cell r="Q219" t="str">
            <v>91522702MA6DJQLJ37</v>
          </cell>
          <cell r="R219" t="str">
            <v/>
          </cell>
          <cell r="S219" t="str">
            <v>绿豆芽</v>
          </cell>
          <cell r="T219" t="str">
            <v/>
          </cell>
          <cell r="U219" t="str">
            <v>/</v>
          </cell>
          <cell r="V219" t="str">
            <v>2021-07-05</v>
          </cell>
          <cell r="W219" t="str">
            <v>/</v>
          </cell>
          <cell r="X219" t="str">
            <v>合格报告</v>
          </cell>
          <cell r="Y219" t="str">
            <v>城市</v>
          </cell>
          <cell r="Z219" t="str">
            <v>2021-07-28</v>
          </cell>
          <cell r="AA219" t="str">
            <v>5.96元/kg</v>
          </cell>
          <cell r="AB219" t="str">
            <v>食用农产品</v>
          </cell>
          <cell r="AC219" t="str">
            <v>中国</v>
          </cell>
          <cell r="AD219" t="str">
            <v>刘燕子</v>
          </cell>
          <cell r="AE219" t="str">
            <v>/</v>
          </cell>
          <cell r="AF219" t="str">
            <v>13017030728</v>
          </cell>
          <cell r="AG219" t="str">
            <v>福泉</v>
          </cell>
          <cell r="AH219" t="str">
            <v>超市</v>
          </cell>
          <cell r="AI219" t="str">
            <v>流通</v>
          </cell>
          <cell r="AJ219" t="str">
            <v>韦洁婷、熊军</v>
          </cell>
          <cell r="AK219" t="str">
            <v>2021-06-30</v>
          </cell>
          <cell r="AL219" t="str">
            <v>5kg</v>
          </cell>
          <cell r="AM219" t="str">
            <v>2.52</v>
          </cell>
          <cell r="AN219" t="str">
            <v/>
          </cell>
          <cell r="AO219" t="str">
            <v>蔬菜</v>
          </cell>
          <cell r="AP219" t="str">
            <v>豆芽</v>
          </cell>
          <cell r="AQ219" t="str">
            <v>2021-06-30</v>
          </cell>
          <cell r="AR219" t="str">
            <v>豆芽</v>
          </cell>
        </row>
        <row r="220">
          <cell r="F220" t="str">
            <v>NCP21522700613031522</v>
          </cell>
          <cell r="G220" t="str">
            <v>/</v>
          </cell>
          <cell r="H220" t="str">
            <v>黔南</v>
          </cell>
          <cell r="I220" t="str">
            <v>/</v>
          </cell>
          <cell r="J220" t="str">
            <v>SP2021070038</v>
          </cell>
          <cell r="K220" t="str">
            <v/>
          </cell>
          <cell r="L220" t="str">
            <v>/</v>
          </cell>
          <cell r="M220" t="str">
            <v>福泉市富万家超市有限公司</v>
          </cell>
          <cell r="N220" t="str">
            <v>省（区）级</v>
          </cell>
          <cell r="O220" t="str">
            <v>贵州省黔南布依族苗族自治州福泉市金山办事处朝阳路碧桂广场</v>
          </cell>
          <cell r="P220" t="str">
            <v>无包装</v>
          </cell>
          <cell r="Q220" t="str">
            <v>91522702MA6DJQLJ37</v>
          </cell>
          <cell r="R220" t="str">
            <v/>
          </cell>
          <cell r="S220" t="str">
            <v>黄豆芽</v>
          </cell>
          <cell r="T220" t="str">
            <v/>
          </cell>
          <cell r="U220" t="str">
            <v>/</v>
          </cell>
          <cell r="V220" t="str">
            <v>2021-07-05</v>
          </cell>
          <cell r="W220" t="str">
            <v>/</v>
          </cell>
          <cell r="X220" t="str">
            <v>合格报告</v>
          </cell>
          <cell r="Y220" t="str">
            <v>城市</v>
          </cell>
          <cell r="Z220" t="str">
            <v>2021-07-28</v>
          </cell>
          <cell r="AA220" t="str">
            <v>7.96元/kg</v>
          </cell>
          <cell r="AB220" t="str">
            <v>食用农产品</v>
          </cell>
          <cell r="AC220" t="str">
            <v>中国</v>
          </cell>
          <cell r="AD220" t="str">
            <v>刘燕子</v>
          </cell>
          <cell r="AE220" t="str">
            <v>/</v>
          </cell>
          <cell r="AF220" t="str">
            <v>13017030728</v>
          </cell>
          <cell r="AG220" t="str">
            <v>福泉</v>
          </cell>
          <cell r="AH220" t="str">
            <v>超市</v>
          </cell>
          <cell r="AI220" t="str">
            <v>流通</v>
          </cell>
          <cell r="AJ220" t="str">
            <v>韦洁婷、熊军</v>
          </cell>
          <cell r="AK220" t="str">
            <v>2021-06-30</v>
          </cell>
          <cell r="AL220" t="str">
            <v>20kg</v>
          </cell>
          <cell r="AM220" t="str">
            <v>2.55</v>
          </cell>
          <cell r="AN220" t="str">
            <v/>
          </cell>
          <cell r="AO220" t="str">
            <v>蔬菜</v>
          </cell>
          <cell r="AP220" t="str">
            <v>豆芽</v>
          </cell>
          <cell r="AQ220" t="str">
            <v>2021-06-30</v>
          </cell>
          <cell r="AR220" t="str">
            <v>豆芽</v>
          </cell>
        </row>
        <row r="221">
          <cell r="F221" t="str">
            <v>NCP21522700613031523</v>
          </cell>
          <cell r="G221" t="str">
            <v>/</v>
          </cell>
          <cell r="H221" t="str">
            <v>黔南</v>
          </cell>
          <cell r="I221" t="str">
            <v>/</v>
          </cell>
          <cell r="J221" t="str">
            <v>SP2021070039</v>
          </cell>
          <cell r="K221" t="str">
            <v/>
          </cell>
          <cell r="L221" t="str">
            <v>/</v>
          </cell>
          <cell r="M221" t="str">
            <v>福泉市富万家超市有限公司</v>
          </cell>
          <cell r="N221" t="str">
            <v>省（区）级</v>
          </cell>
          <cell r="O221" t="str">
            <v>贵州省黔南布依族苗族自治州福泉市金山办事处朝阳路碧桂广场</v>
          </cell>
          <cell r="P221" t="str">
            <v>无包装</v>
          </cell>
          <cell r="Q221" t="str">
            <v>91522702MA6DJQLJ37</v>
          </cell>
          <cell r="R221" t="str">
            <v/>
          </cell>
          <cell r="S221" t="str">
            <v>菜薹</v>
          </cell>
          <cell r="T221" t="str">
            <v/>
          </cell>
          <cell r="U221" t="str">
            <v>/</v>
          </cell>
          <cell r="V221" t="str">
            <v>2021-07-05</v>
          </cell>
          <cell r="W221" t="str">
            <v>/</v>
          </cell>
          <cell r="X221" t="str">
            <v>合格报告</v>
          </cell>
          <cell r="Y221" t="str">
            <v>城市</v>
          </cell>
          <cell r="Z221" t="str">
            <v>2021-07-28</v>
          </cell>
          <cell r="AA221" t="str">
            <v>7.96元/kg</v>
          </cell>
          <cell r="AB221" t="str">
            <v>食用农产品</v>
          </cell>
          <cell r="AC221" t="str">
            <v>中国</v>
          </cell>
          <cell r="AD221" t="str">
            <v>刘燕子</v>
          </cell>
          <cell r="AE221" t="str">
            <v>/</v>
          </cell>
          <cell r="AF221" t="str">
            <v>13017030728</v>
          </cell>
          <cell r="AG221" t="str">
            <v>福泉</v>
          </cell>
          <cell r="AH221" t="str">
            <v>超市</v>
          </cell>
          <cell r="AI221" t="str">
            <v>流通</v>
          </cell>
          <cell r="AJ221" t="str">
            <v>韦洁婷、熊军</v>
          </cell>
          <cell r="AK221" t="str">
            <v>2021-06-30</v>
          </cell>
          <cell r="AL221" t="str">
            <v>7.5kg</v>
          </cell>
          <cell r="AM221" t="str">
            <v>2.83</v>
          </cell>
          <cell r="AN221" t="str">
            <v/>
          </cell>
          <cell r="AO221" t="str">
            <v>蔬菜</v>
          </cell>
          <cell r="AP221" t="str">
            <v>芸薹属类蔬菜</v>
          </cell>
          <cell r="AQ221" t="str">
            <v>2021-06-29</v>
          </cell>
          <cell r="AR221" t="str">
            <v>菜薹</v>
          </cell>
        </row>
        <row r="222">
          <cell r="F222" t="str">
            <v>NCP21522700613031524</v>
          </cell>
          <cell r="G222" t="str">
            <v>/</v>
          </cell>
          <cell r="H222" t="str">
            <v>黔南</v>
          </cell>
          <cell r="I222" t="str">
            <v>/</v>
          </cell>
          <cell r="J222" t="str">
            <v>SP2021070040</v>
          </cell>
          <cell r="K222" t="str">
            <v/>
          </cell>
          <cell r="L222" t="str">
            <v>/</v>
          </cell>
          <cell r="M222" t="str">
            <v>福泉市富万家超市有限公司</v>
          </cell>
          <cell r="N222" t="str">
            <v>省（区）级</v>
          </cell>
          <cell r="O222" t="str">
            <v>贵州省黔南布依族苗族自治州福泉市金山办事处朝阳路碧桂广场</v>
          </cell>
          <cell r="P222" t="str">
            <v>无包装</v>
          </cell>
          <cell r="Q222" t="str">
            <v>91522702MA6DJQLJ37</v>
          </cell>
          <cell r="R222" t="str">
            <v/>
          </cell>
          <cell r="S222" t="str">
            <v>莲藕</v>
          </cell>
          <cell r="T222" t="str">
            <v/>
          </cell>
          <cell r="U222" t="str">
            <v>/</v>
          </cell>
          <cell r="V222" t="str">
            <v>2021-07-05</v>
          </cell>
          <cell r="W222" t="str">
            <v>/</v>
          </cell>
          <cell r="X222" t="str">
            <v>合格报告</v>
          </cell>
          <cell r="Y222" t="str">
            <v>城市</v>
          </cell>
          <cell r="Z222" t="str">
            <v>2021-07-28</v>
          </cell>
          <cell r="AA222" t="str">
            <v>17.6元/kg</v>
          </cell>
          <cell r="AB222" t="str">
            <v>食用农产品</v>
          </cell>
          <cell r="AC222" t="str">
            <v>中国</v>
          </cell>
          <cell r="AD222" t="str">
            <v>刘燕子</v>
          </cell>
          <cell r="AE222" t="str">
            <v>/</v>
          </cell>
          <cell r="AF222" t="str">
            <v>13017030728</v>
          </cell>
          <cell r="AG222" t="str">
            <v>福泉</v>
          </cell>
          <cell r="AH222" t="str">
            <v>超市</v>
          </cell>
          <cell r="AI222" t="str">
            <v>流通</v>
          </cell>
          <cell r="AJ222" t="str">
            <v>韦洁婷、熊军</v>
          </cell>
          <cell r="AK222" t="str">
            <v>2021-06-30</v>
          </cell>
          <cell r="AL222" t="str">
            <v>20kg</v>
          </cell>
          <cell r="AM222" t="str">
            <v>3.1</v>
          </cell>
          <cell r="AN222" t="str">
            <v/>
          </cell>
          <cell r="AO222" t="str">
            <v>蔬菜</v>
          </cell>
          <cell r="AP222" t="str">
            <v>水生类蔬菜</v>
          </cell>
          <cell r="AQ222" t="str">
            <v>2021-06-29</v>
          </cell>
          <cell r="AR222" t="str">
            <v>莲藕</v>
          </cell>
        </row>
        <row r="223">
          <cell r="F223" t="str">
            <v>NCP21522700613031525</v>
          </cell>
          <cell r="G223" t="str">
            <v>/</v>
          </cell>
          <cell r="H223" t="str">
            <v>黔南</v>
          </cell>
          <cell r="I223" t="str">
            <v>/</v>
          </cell>
          <cell r="J223" t="str">
            <v>SP2021070041</v>
          </cell>
          <cell r="K223" t="str">
            <v/>
          </cell>
          <cell r="L223" t="str">
            <v>/</v>
          </cell>
          <cell r="M223" t="str">
            <v>福泉市百益佳超市</v>
          </cell>
          <cell r="N223" t="str">
            <v>省（区）级</v>
          </cell>
          <cell r="O223" t="str">
            <v>福泉市金山办事处泉东市场内1-2号门面</v>
          </cell>
          <cell r="P223" t="str">
            <v>无包装</v>
          </cell>
          <cell r="Q223" t="str">
            <v>92522702MA6H57RT96</v>
          </cell>
          <cell r="R223" t="str">
            <v/>
          </cell>
          <cell r="S223" t="str">
            <v>牛肉</v>
          </cell>
          <cell r="T223" t="str">
            <v/>
          </cell>
          <cell r="U223" t="str">
            <v>/</v>
          </cell>
          <cell r="V223" t="str">
            <v>2021-07-07</v>
          </cell>
          <cell r="W223" t="str">
            <v>/</v>
          </cell>
          <cell r="X223" t="str">
            <v>合格报告</v>
          </cell>
          <cell r="Y223" t="str">
            <v>城市</v>
          </cell>
          <cell r="Z223" t="str">
            <v>2021-07-28</v>
          </cell>
          <cell r="AA223" t="str">
            <v>90元/kg</v>
          </cell>
          <cell r="AB223" t="str">
            <v>食用农产品</v>
          </cell>
          <cell r="AC223" t="str">
            <v>中国</v>
          </cell>
          <cell r="AD223" t="str">
            <v>潘兴艳</v>
          </cell>
          <cell r="AE223" t="str">
            <v>/</v>
          </cell>
          <cell r="AF223" t="str">
            <v>18224808772</v>
          </cell>
          <cell r="AG223" t="str">
            <v>福泉</v>
          </cell>
          <cell r="AH223" t="str">
            <v>超市</v>
          </cell>
          <cell r="AI223" t="str">
            <v>流通</v>
          </cell>
          <cell r="AJ223" t="str">
            <v>韦洁婷、熊军</v>
          </cell>
          <cell r="AK223" t="str">
            <v>2021-07-01</v>
          </cell>
          <cell r="AL223" t="str">
            <v>350kg</v>
          </cell>
          <cell r="AM223" t="str">
            <v>2.0</v>
          </cell>
          <cell r="AN223" t="str">
            <v/>
          </cell>
          <cell r="AO223" t="str">
            <v>畜禽肉及副产品</v>
          </cell>
          <cell r="AP223" t="str">
            <v>畜肉</v>
          </cell>
          <cell r="AQ223" t="str">
            <v>2021-07-01</v>
          </cell>
          <cell r="AR223" t="str">
            <v>牛肉</v>
          </cell>
        </row>
        <row r="224">
          <cell r="F224" t="str">
            <v>NCP21522700613031526</v>
          </cell>
          <cell r="G224" t="str">
            <v>/</v>
          </cell>
          <cell r="H224" t="str">
            <v>黔南</v>
          </cell>
          <cell r="I224" t="str">
            <v>/</v>
          </cell>
          <cell r="J224" t="str">
            <v>SP2021070042</v>
          </cell>
          <cell r="K224" t="str">
            <v/>
          </cell>
          <cell r="L224" t="str">
            <v>/</v>
          </cell>
          <cell r="M224" t="str">
            <v>周士俊猪肉档</v>
          </cell>
          <cell r="N224" t="str">
            <v>省（区）级</v>
          </cell>
          <cell r="O224" t="str">
            <v>福泉市金山办事处泉东市场</v>
          </cell>
          <cell r="P224" t="str">
            <v>无包装</v>
          </cell>
          <cell r="Q224" t="str">
            <v>522724600089937</v>
          </cell>
          <cell r="R224" t="str">
            <v/>
          </cell>
          <cell r="S224" t="str">
            <v>猪肝</v>
          </cell>
          <cell r="T224" t="str">
            <v/>
          </cell>
          <cell r="U224" t="str">
            <v>/</v>
          </cell>
          <cell r="V224" t="str">
            <v>2021-07-07</v>
          </cell>
          <cell r="W224" t="str">
            <v>/</v>
          </cell>
          <cell r="X224" t="str">
            <v>合格报告</v>
          </cell>
          <cell r="Y224" t="str">
            <v>城市</v>
          </cell>
          <cell r="Z224" t="str">
            <v>2021-07-28</v>
          </cell>
          <cell r="AA224" t="str">
            <v>30元/kg</v>
          </cell>
          <cell r="AB224" t="str">
            <v>食用农产品</v>
          </cell>
          <cell r="AC224" t="str">
            <v>中国</v>
          </cell>
          <cell r="AD224" t="str">
            <v>周士俊</v>
          </cell>
          <cell r="AE224" t="str">
            <v>/</v>
          </cell>
          <cell r="AF224" t="str">
            <v>13017020077</v>
          </cell>
          <cell r="AG224" t="str">
            <v>福泉</v>
          </cell>
          <cell r="AH224" t="str">
            <v>农贸市场</v>
          </cell>
          <cell r="AI224" t="str">
            <v>流通</v>
          </cell>
          <cell r="AJ224" t="str">
            <v>韦洁婷、熊军</v>
          </cell>
          <cell r="AK224" t="str">
            <v>2021-07-01</v>
          </cell>
          <cell r="AL224" t="str">
            <v>2.24kg</v>
          </cell>
          <cell r="AM224" t="str">
            <v>2.24</v>
          </cell>
          <cell r="AN224" t="str">
            <v/>
          </cell>
          <cell r="AO224" t="str">
            <v>畜禽肉及副产品</v>
          </cell>
          <cell r="AP224" t="str">
            <v>畜副产品</v>
          </cell>
          <cell r="AQ224" t="str">
            <v>2021-07-01</v>
          </cell>
          <cell r="AR224" t="str">
            <v>猪肝</v>
          </cell>
        </row>
        <row r="225">
          <cell r="F225" t="str">
            <v>NCP21522700613031527</v>
          </cell>
          <cell r="G225" t="str">
            <v>/</v>
          </cell>
          <cell r="H225" t="str">
            <v>黔南</v>
          </cell>
          <cell r="I225" t="str">
            <v>/</v>
          </cell>
          <cell r="J225" t="str">
            <v>SP2021070043</v>
          </cell>
          <cell r="K225" t="str">
            <v/>
          </cell>
          <cell r="L225" t="str">
            <v>/</v>
          </cell>
          <cell r="M225" t="str">
            <v>罗仕华水果档</v>
          </cell>
          <cell r="N225" t="str">
            <v>省（区）级</v>
          </cell>
          <cell r="O225" t="str">
            <v>福泉市金山办事处泉东水果批发市场</v>
          </cell>
          <cell r="P225" t="str">
            <v>无包装</v>
          </cell>
          <cell r="Q225" t="str">
            <v>522702600189299</v>
          </cell>
          <cell r="R225" t="str">
            <v/>
          </cell>
          <cell r="S225" t="str">
            <v>草莓</v>
          </cell>
          <cell r="T225" t="str">
            <v/>
          </cell>
          <cell r="U225" t="str">
            <v>/</v>
          </cell>
          <cell r="V225" t="str">
            <v>2021-07-07</v>
          </cell>
          <cell r="W225" t="str">
            <v>/</v>
          </cell>
          <cell r="X225" t="str">
            <v>合格报告</v>
          </cell>
          <cell r="Y225" t="str">
            <v>城市</v>
          </cell>
          <cell r="Z225" t="str">
            <v>2021-07-28</v>
          </cell>
          <cell r="AA225" t="str">
            <v>30元/kg</v>
          </cell>
          <cell r="AB225" t="str">
            <v>食用农产品</v>
          </cell>
          <cell r="AC225" t="str">
            <v>中国</v>
          </cell>
          <cell r="AD225" t="str">
            <v>罗仕华</v>
          </cell>
          <cell r="AE225" t="str">
            <v>/</v>
          </cell>
          <cell r="AF225" t="str">
            <v>15285338790</v>
          </cell>
          <cell r="AG225" t="str">
            <v>福泉</v>
          </cell>
          <cell r="AH225" t="str">
            <v>农贸市场</v>
          </cell>
          <cell r="AI225" t="str">
            <v>流通</v>
          </cell>
          <cell r="AJ225" t="str">
            <v>韦洁婷、熊军</v>
          </cell>
          <cell r="AK225" t="str">
            <v>2021-07-01</v>
          </cell>
          <cell r="AL225" t="str">
            <v>30kg</v>
          </cell>
          <cell r="AM225" t="str">
            <v>2.4</v>
          </cell>
          <cell r="AN225" t="str">
            <v/>
          </cell>
          <cell r="AO225" t="str">
            <v>水果类</v>
          </cell>
          <cell r="AP225" t="str">
            <v>浆果和其他小型水果</v>
          </cell>
          <cell r="AQ225" t="str">
            <v>2021-06-29</v>
          </cell>
          <cell r="AR225" t="str">
            <v>草莓</v>
          </cell>
        </row>
        <row r="226">
          <cell r="F226" t="str">
            <v>NCP21522700613031536</v>
          </cell>
          <cell r="G226" t="str">
            <v>/</v>
          </cell>
          <cell r="H226" t="str">
            <v>黔南</v>
          </cell>
          <cell r="I226" t="str">
            <v>/</v>
          </cell>
          <cell r="J226" t="str">
            <v>SP2021070044</v>
          </cell>
          <cell r="K226" t="str">
            <v/>
          </cell>
          <cell r="L226" t="str">
            <v>/</v>
          </cell>
          <cell r="M226" t="str">
            <v>彭国寻猪肉档</v>
          </cell>
          <cell r="N226" t="str">
            <v>省（区）级</v>
          </cell>
          <cell r="O226" t="str">
            <v>贵州省黔南布依族苗族自治州福泉市金山办事处综合农贸市场鲜肉区86号摊位</v>
          </cell>
          <cell r="P226" t="str">
            <v>无包装</v>
          </cell>
          <cell r="Q226" t="str">
            <v>92522702MA6E7UJ95Q</v>
          </cell>
          <cell r="R226" t="str">
            <v/>
          </cell>
          <cell r="S226" t="str">
            <v>猪肝</v>
          </cell>
          <cell r="T226" t="str">
            <v/>
          </cell>
          <cell r="U226" t="str">
            <v>/</v>
          </cell>
          <cell r="V226" t="str">
            <v>2021-07-07</v>
          </cell>
          <cell r="W226" t="str">
            <v>/</v>
          </cell>
          <cell r="X226" t="str">
            <v>合格报告</v>
          </cell>
          <cell r="Y226" t="str">
            <v>城市</v>
          </cell>
          <cell r="Z226" t="str">
            <v>2021-07-28</v>
          </cell>
          <cell r="AA226" t="str">
            <v>30元/kg</v>
          </cell>
          <cell r="AB226" t="str">
            <v>食用农产品</v>
          </cell>
          <cell r="AC226" t="str">
            <v>中国</v>
          </cell>
          <cell r="AD226" t="str">
            <v>彭国寻</v>
          </cell>
          <cell r="AE226" t="str">
            <v>/</v>
          </cell>
          <cell r="AF226" t="str">
            <v>15117854552</v>
          </cell>
          <cell r="AG226" t="str">
            <v>福泉</v>
          </cell>
          <cell r="AH226" t="str">
            <v>农贸市场</v>
          </cell>
          <cell r="AI226" t="str">
            <v>流通</v>
          </cell>
          <cell r="AJ226" t="str">
            <v>韦洁婷、熊军</v>
          </cell>
          <cell r="AK226" t="str">
            <v>2021-07-01</v>
          </cell>
          <cell r="AL226" t="str">
            <v>2.3kg</v>
          </cell>
          <cell r="AM226" t="str">
            <v>2.3</v>
          </cell>
          <cell r="AN226" t="str">
            <v/>
          </cell>
          <cell r="AO226" t="str">
            <v>畜禽肉及副产品</v>
          </cell>
          <cell r="AP226" t="str">
            <v>畜副产品</v>
          </cell>
          <cell r="AQ226" t="str">
            <v>2021-07-01</v>
          </cell>
          <cell r="AR226" t="str">
            <v>猪肝</v>
          </cell>
        </row>
        <row r="227">
          <cell r="F227" t="str">
            <v>NCP21522700613031967</v>
          </cell>
          <cell r="G227" t="str">
            <v>/</v>
          </cell>
          <cell r="H227" t="str">
            <v>黔南</v>
          </cell>
          <cell r="I227" t="str">
            <v>/</v>
          </cell>
          <cell r="J227" t="str">
            <v>SP2021070659</v>
          </cell>
          <cell r="K227" t="str">
            <v/>
          </cell>
          <cell r="L227" t="str">
            <v>/</v>
          </cell>
          <cell r="M227" t="str">
            <v>贵定县果香源水果店</v>
          </cell>
          <cell r="N227" t="str">
            <v>省（区）级</v>
          </cell>
          <cell r="O227" t="str">
            <v>贵定县金南街道河西堰路荷花村综合大楼一层10号门面</v>
          </cell>
          <cell r="P227" t="str">
            <v>无包装</v>
          </cell>
          <cell r="Q227" t="str">
            <v>92522723MA6GMHA10A</v>
          </cell>
          <cell r="R227" t="str">
            <v/>
          </cell>
          <cell r="S227" t="str">
            <v>猕猴桃</v>
          </cell>
          <cell r="T227" t="str">
            <v/>
          </cell>
          <cell r="U227" t="str">
            <v>/</v>
          </cell>
          <cell r="V227" t="str">
            <v>2021-07-23</v>
          </cell>
          <cell r="W227" t="str">
            <v>/</v>
          </cell>
          <cell r="X227" t="str">
            <v>合格报告</v>
          </cell>
          <cell r="Y227" t="str">
            <v>城市</v>
          </cell>
          <cell r="Z227" t="str">
            <v>2021-08-14</v>
          </cell>
          <cell r="AA227" t="str">
            <v>70元/kg</v>
          </cell>
          <cell r="AB227" t="str">
            <v>食用农产品</v>
          </cell>
          <cell r="AC227" t="str">
            <v>新西兰</v>
          </cell>
          <cell r="AD227" t="str">
            <v>凌清元</v>
          </cell>
          <cell r="AE227" t="str">
            <v>/</v>
          </cell>
          <cell r="AF227" t="str">
            <v>18985078315</v>
          </cell>
          <cell r="AG227" t="str">
            <v>贵定</v>
          </cell>
          <cell r="AH227" t="str">
            <v>其他</v>
          </cell>
          <cell r="AI227" t="str">
            <v>流通</v>
          </cell>
          <cell r="AJ227" t="str">
            <v>韦洁婷、赵三慧</v>
          </cell>
          <cell r="AK227" t="str">
            <v>2021-07-19</v>
          </cell>
          <cell r="AL227" t="str">
            <v>7.5kg</v>
          </cell>
          <cell r="AM227" t="str">
            <v>2.15</v>
          </cell>
          <cell r="AN227" t="str">
            <v/>
          </cell>
          <cell r="AO227" t="str">
            <v>水果类</v>
          </cell>
          <cell r="AP227" t="str">
            <v>浆果和其他小型水果</v>
          </cell>
          <cell r="AQ227" t="str">
            <v>2021-07-18</v>
          </cell>
          <cell r="AR227" t="str">
            <v>猕猴桃</v>
          </cell>
        </row>
        <row r="228">
          <cell r="F228" t="str">
            <v>NCP21522700613031968</v>
          </cell>
          <cell r="G228" t="str">
            <v>/</v>
          </cell>
          <cell r="H228" t="str">
            <v>黔南</v>
          </cell>
          <cell r="I228" t="str">
            <v>/</v>
          </cell>
          <cell r="J228" t="str">
            <v>SP2021070660</v>
          </cell>
          <cell r="K228" t="str">
            <v/>
          </cell>
          <cell r="L228" t="str">
            <v>/</v>
          </cell>
          <cell r="M228" t="str">
            <v>贵定县果香源水果店</v>
          </cell>
          <cell r="N228" t="str">
            <v>省（区）级</v>
          </cell>
          <cell r="O228" t="str">
            <v>贵定县金南街道河西堰路荷花村综合大楼一层10号门面</v>
          </cell>
          <cell r="P228" t="str">
            <v>无包装</v>
          </cell>
          <cell r="Q228" t="str">
            <v>92522723MA6GMHA10A</v>
          </cell>
          <cell r="R228" t="str">
            <v/>
          </cell>
          <cell r="S228" t="str">
            <v>冬枣</v>
          </cell>
          <cell r="T228" t="str">
            <v/>
          </cell>
          <cell r="U228" t="str">
            <v>/</v>
          </cell>
          <cell r="V228" t="str">
            <v>2021-07-23</v>
          </cell>
          <cell r="W228" t="str">
            <v>/</v>
          </cell>
          <cell r="X228" t="str">
            <v>合格报告</v>
          </cell>
          <cell r="Y228" t="str">
            <v>城市</v>
          </cell>
          <cell r="Z228" t="str">
            <v>2021-08-14</v>
          </cell>
          <cell r="AA228" t="str">
            <v>50元/kg</v>
          </cell>
          <cell r="AB228" t="str">
            <v>食用农产品</v>
          </cell>
          <cell r="AC228" t="str">
            <v>中国</v>
          </cell>
          <cell r="AD228" t="str">
            <v>凌清元</v>
          </cell>
          <cell r="AE228" t="str">
            <v>/</v>
          </cell>
          <cell r="AF228" t="str">
            <v>18985078315</v>
          </cell>
          <cell r="AG228" t="str">
            <v>贵定</v>
          </cell>
          <cell r="AH228" t="str">
            <v>其他</v>
          </cell>
          <cell r="AI228" t="str">
            <v>流通</v>
          </cell>
          <cell r="AJ228" t="str">
            <v>韦洁婷、赵三慧</v>
          </cell>
          <cell r="AK228" t="str">
            <v>2021-07-19</v>
          </cell>
          <cell r="AL228" t="str">
            <v>25kg</v>
          </cell>
          <cell r="AM228" t="str">
            <v>2.2</v>
          </cell>
          <cell r="AN228" t="str">
            <v/>
          </cell>
          <cell r="AO228" t="str">
            <v>水果类</v>
          </cell>
          <cell r="AP228" t="str">
            <v>核果类水果</v>
          </cell>
          <cell r="AQ228" t="str">
            <v>2021-07-18</v>
          </cell>
          <cell r="AR228" t="str">
            <v>枣</v>
          </cell>
        </row>
        <row r="229">
          <cell r="F229" t="str">
            <v>NCP21522700613031969</v>
          </cell>
          <cell r="G229" t="str">
            <v>/</v>
          </cell>
          <cell r="H229" t="str">
            <v>黔南</v>
          </cell>
          <cell r="I229" t="str">
            <v>/</v>
          </cell>
          <cell r="J229" t="str">
            <v>SP2021070661</v>
          </cell>
          <cell r="K229" t="str">
            <v/>
          </cell>
          <cell r="L229" t="str">
            <v>/</v>
          </cell>
          <cell r="M229" t="str">
            <v>贵定县果香源水果店</v>
          </cell>
          <cell r="N229" t="str">
            <v>省（区）级</v>
          </cell>
          <cell r="O229" t="str">
            <v>贵定县金南街道河西堰路荷花村综合大楼一层10号门面</v>
          </cell>
          <cell r="P229" t="str">
            <v>无包装</v>
          </cell>
          <cell r="Q229" t="str">
            <v>92522723MA6GMHA10A</v>
          </cell>
          <cell r="R229" t="str">
            <v/>
          </cell>
          <cell r="S229" t="str">
            <v>青柚</v>
          </cell>
          <cell r="T229" t="str">
            <v/>
          </cell>
          <cell r="U229" t="str">
            <v>/</v>
          </cell>
          <cell r="V229" t="str">
            <v>2021-07-23</v>
          </cell>
          <cell r="W229" t="str">
            <v>/</v>
          </cell>
          <cell r="X229" t="str">
            <v>合格报告</v>
          </cell>
          <cell r="Y229" t="str">
            <v>城市</v>
          </cell>
          <cell r="Z229" t="str">
            <v>2021-08-14</v>
          </cell>
          <cell r="AA229" t="str">
            <v>30元/kg</v>
          </cell>
          <cell r="AB229" t="str">
            <v>食用农产品</v>
          </cell>
          <cell r="AC229" t="str">
            <v>中国</v>
          </cell>
          <cell r="AD229" t="str">
            <v>凌清元</v>
          </cell>
          <cell r="AE229" t="str">
            <v>/</v>
          </cell>
          <cell r="AF229" t="str">
            <v>18985078315</v>
          </cell>
          <cell r="AG229" t="str">
            <v>贵定</v>
          </cell>
          <cell r="AH229" t="str">
            <v>其他</v>
          </cell>
          <cell r="AI229" t="str">
            <v>流通</v>
          </cell>
          <cell r="AJ229" t="str">
            <v>韦洁婷、赵三慧</v>
          </cell>
          <cell r="AK229" t="str">
            <v>2021-07-19</v>
          </cell>
          <cell r="AL229" t="str">
            <v>12.5kg</v>
          </cell>
          <cell r="AM229" t="str">
            <v>3.1</v>
          </cell>
          <cell r="AN229" t="str">
            <v/>
          </cell>
          <cell r="AO229" t="str">
            <v>水果类</v>
          </cell>
          <cell r="AP229" t="str">
            <v>柑橘类水果</v>
          </cell>
          <cell r="AQ229" t="str">
            <v>2021-07-18</v>
          </cell>
          <cell r="AR229" t="str">
            <v>柚</v>
          </cell>
        </row>
        <row r="230">
          <cell r="F230" t="str">
            <v>NCP21522700613031970</v>
          </cell>
          <cell r="G230" t="str">
            <v>/</v>
          </cell>
          <cell r="H230" t="str">
            <v>黔南</v>
          </cell>
          <cell r="I230" t="str">
            <v>/</v>
          </cell>
          <cell r="J230" t="str">
            <v>SP2021070662</v>
          </cell>
          <cell r="K230" t="str">
            <v/>
          </cell>
          <cell r="L230" t="str">
            <v>/</v>
          </cell>
          <cell r="M230" t="str">
            <v>贵定县果香源水果店</v>
          </cell>
          <cell r="N230" t="str">
            <v>省（区）级</v>
          </cell>
          <cell r="O230" t="str">
            <v>贵定县金南街道河西堰路荷花村综合大楼一层10号门面</v>
          </cell>
          <cell r="P230" t="str">
            <v>无包装</v>
          </cell>
          <cell r="Q230" t="str">
            <v>92522723MA6GMHA10A</v>
          </cell>
          <cell r="R230" t="str">
            <v/>
          </cell>
          <cell r="S230" t="str">
            <v>橙子</v>
          </cell>
          <cell r="T230" t="str">
            <v/>
          </cell>
          <cell r="U230" t="str">
            <v>/</v>
          </cell>
          <cell r="V230" t="str">
            <v>2021-07-23</v>
          </cell>
          <cell r="W230" t="str">
            <v>/</v>
          </cell>
          <cell r="X230" t="str">
            <v>合格报告</v>
          </cell>
          <cell r="Y230" t="str">
            <v>城市</v>
          </cell>
          <cell r="Z230" t="str">
            <v>2021-08-18</v>
          </cell>
          <cell r="AA230" t="str">
            <v>16元/kg</v>
          </cell>
          <cell r="AB230" t="str">
            <v>食用农产品</v>
          </cell>
          <cell r="AC230" t="str">
            <v>中国</v>
          </cell>
          <cell r="AD230" t="str">
            <v>凌清元</v>
          </cell>
          <cell r="AE230" t="str">
            <v>/</v>
          </cell>
          <cell r="AF230" t="str">
            <v>18985078315</v>
          </cell>
          <cell r="AG230" t="str">
            <v>贵定</v>
          </cell>
          <cell r="AH230" t="str">
            <v>其他</v>
          </cell>
          <cell r="AI230" t="str">
            <v>流通</v>
          </cell>
          <cell r="AJ230" t="str">
            <v>韦洁婷、赵三慧</v>
          </cell>
          <cell r="AK230" t="str">
            <v>2021-07-19</v>
          </cell>
          <cell r="AL230" t="str">
            <v>17.5kg</v>
          </cell>
          <cell r="AM230" t="str">
            <v>1.9</v>
          </cell>
          <cell r="AN230" t="str">
            <v/>
          </cell>
          <cell r="AO230" t="str">
            <v>水果类</v>
          </cell>
          <cell r="AP230" t="str">
            <v>柑橘类水果</v>
          </cell>
          <cell r="AQ230" t="str">
            <v>2021-07-18</v>
          </cell>
          <cell r="AR230" t="str">
            <v>橙</v>
          </cell>
        </row>
        <row r="231">
          <cell r="F231" t="str">
            <v>NCP21522700613031971</v>
          </cell>
          <cell r="G231" t="str">
            <v>/</v>
          </cell>
          <cell r="H231" t="str">
            <v>黔南</v>
          </cell>
          <cell r="I231" t="str">
            <v>/</v>
          </cell>
          <cell r="J231" t="str">
            <v>SP2021070663</v>
          </cell>
          <cell r="K231" t="str">
            <v/>
          </cell>
          <cell r="L231" t="str">
            <v>/</v>
          </cell>
          <cell r="M231" t="str">
            <v>范平秀蔬菜摊</v>
          </cell>
          <cell r="N231" t="str">
            <v>省（区）级</v>
          </cell>
          <cell r="O231" t="str">
            <v>贵州省黔南布依族苗族自治州贵定县金南街道荷花市场</v>
          </cell>
          <cell r="P231" t="str">
            <v>无包装</v>
          </cell>
          <cell r="Q231" t="str">
            <v>522723600122783</v>
          </cell>
          <cell r="R231" t="str">
            <v/>
          </cell>
          <cell r="S231" t="str">
            <v>黄豆芽</v>
          </cell>
          <cell r="T231" t="str">
            <v/>
          </cell>
          <cell r="U231" t="str">
            <v>/</v>
          </cell>
          <cell r="V231" t="str">
            <v>2021-07-23</v>
          </cell>
          <cell r="W231" t="str">
            <v>/</v>
          </cell>
          <cell r="X231" t="str">
            <v>合格报告</v>
          </cell>
          <cell r="Y231" t="str">
            <v>城市</v>
          </cell>
          <cell r="Z231" t="str">
            <v>2021-08-14</v>
          </cell>
          <cell r="AA231" t="str">
            <v>4元/kg</v>
          </cell>
          <cell r="AB231" t="str">
            <v>食用农产品</v>
          </cell>
          <cell r="AC231" t="str">
            <v>中国</v>
          </cell>
          <cell r="AD231" t="str">
            <v>范平秀</v>
          </cell>
          <cell r="AE231" t="str">
            <v>/</v>
          </cell>
          <cell r="AF231" t="str">
            <v>18224803158</v>
          </cell>
          <cell r="AG231" t="str">
            <v>贵定</v>
          </cell>
          <cell r="AH231" t="str">
            <v>农贸市场</v>
          </cell>
          <cell r="AI231" t="str">
            <v>流通</v>
          </cell>
          <cell r="AJ231" t="str">
            <v>韦洁婷、赵三慧</v>
          </cell>
          <cell r="AK231" t="str">
            <v>2021-07-19</v>
          </cell>
          <cell r="AL231" t="str">
            <v>10kg</v>
          </cell>
          <cell r="AM231" t="str">
            <v>2.35</v>
          </cell>
          <cell r="AN231" t="str">
            <v/>
          </cell>
          <cell r="AO231" t="str">
            <v>蔬菜</v>
          </cell>
          <cell r="AP231" t="str">
            <v>豆芽</v>
          </cell>
          <cell r="AQ231" t="str">
            <v>2021-07-19</v>
          </cell>
          <cell r="AR231" t="str">
            <v>豆芽</v>
          </cell>
        </row>
        <row r="232">
          <cell r="F232" t="str">
            <v>NCP21522700613031972</v>
          </cell>
          <cell r="G232" t="str">
            <v>/</v>
          </cell>
          <cell r="H232" t="str">
            <v>黔南</v>
          </cell>
          <cell r="I232" t="str">
            <v>/</v>
          </cell>
          <cell r="J232" t="str">
            <v>SP2021070664</v>
          </cell>
          <cell r="K232" t="str">
            <v/>
          </cell>
          <cell r="L232" t="str">
            <v>/</v>
          </cell>
          <cell r="M232" t="str">
            <v>王保林蔬菜摊</v>
          </cell>
          <cell r="N232" t="str">
            <v>省（区）级</v>
          </cell>
          <cell r="O232" t="str">
            <v>贵州省黔南布依族苗族自治州贵定县金南街道荷花市场</v>
          </cell>
          <cell r="P232" t="str">
            <v>无包装</v>
          </cell>
          <cell r="Q232" t="str">
            <v>92522723MA6DX6X06E</v>
          </cell>
          <cell r="R232" t="str">
            <v/>
          </cell>
          <cell r="S232" t="str">
            <v>黄豆芽</v>
          </cell>
          <cell r="T232" t="str">
            <v/>
          </cell>
          <cell r="U232" t="str">
            <v>/</v>
          </cell>
          <cell r="V232" t="str">
            <v>2021-07-23</v>
          </cell>
          <cell r="W232" t="str">
            <v>/</v>
          </cell>
          <cell r="X232" t="str">
            <v>合格报告</v>
          </cell>
          <cell r="Y232" t="str">
            <v>城市</v>
          </cell>
          <cell r="Z232" t="str">
            <v>2021-08-14</v>
          </cell>
          <cell r="AA232" t="str">
            <v>4元/kg</v>
          </cell>
          <cell r="AB232" t="str">
            <v>食用农产品</v>
          </cell>
          <cell r="AC232" t="str">
            <v>中国</v>
          </cell>
          <cell r="AD232" t="str">
            <v>王保林</v>
          </cell>
          <cell r="AE232" t="str">
            <v>/</v>
          </cell>
          <cell r="AF232" t="str">
            <v>15885568451</v>
          </cell>
          <cell r="AG232" t="str">
            <v>贵定</v>
          </cell>
          <cell r="AH232" t="str">
            <v>农贸市场</v>
          </cell>
          <cell r="AI232" t="str">
            <v>流通</v>
          </cell>
          <cell r="AJ232" t="str">
            <v>韦洁婷、赵三慧</v>
          </cell>
          <cell r="AK232" t="str">
            <v>2021-07-19</v>
          </cell>
          <cell r="AL232" t="str">
            <v>5kg</v>
          </cell>
          <cell r="AM232" t="str">
            <v>2.35</v>
          </cell>
          <cell r="AN232" t="str">
            <v/>
          </cell>
          <cell r="AO232" t="str">
            <v>蔬菜</v>
          </cell>
          <cell r="AP232" t="str">
            <v>豆芽</v>
          </cell>
          <cell r="AQ232" t="str">
            <v>2021-07-19</v>
          </cell>
          <cell r="AR232" t="str">
            <v>豆芽</v>
          </cell>
        </row>
        <row r="233">
          <cell r="F233" t="str">
            <v>NCP21522700613031974</v>
          </cell>
          <cell r="G233" t="str">
            <v>/</v>
          </cell>
          <cell r="H233" t="str">
            <v>黔南</v>
          </cell>
          <cell r="I233" t="str">
            <v>/</v>
          </cell>
          <cell r="J233" t="str">
            <v>SP2021070665</v>
          </cell>
          <cell r="K233" t="str">
            <v/>
          </cell>
          <cell r="L233" t="str">
            <v>/</v>
          </cell>
          <cell r="M233" t="str">
            <v>杨光录畜禽店</v>
          </cell>
          <cell r="N233" t="str">
            <v>省（区）级</v>
          </cell>
          <cell r="O233" t="str">
            <v>贵定县金南街道荷花市场</v>
          </cell>
          <cell r="P233" t="str">
            <v>无包装</v>
          </cell>
          <cell r="Q233" t="str">
            <v>522723600122357</v>
          </cell>
          <cell r="R233" t="str">
            <v/>
          </cell>
          <cell r="S233" t="str">
            <v>杂交鸡</v>
          </cell>
          <cell r="T233" t="str">
            <v/>
          </cell>
          <cell r="U233" t="str">
            <v>/</v>
          </cell>
          <cell r="V233" t="str">
            <v>2021-07-26</v>
          </cell>
          <cell r="W233" t="str">
            <v>/</v>
          </cell>
          <cell r="X233" t="str">
            <v>合格报告</v>
          </cell>
          <cell r="Y233" t="str">
            <v>城市</v>
          </cell>
          <cell r="Z233" t="str">
            <v>2021-08-14</v>
          </cell>
          <cell r="AA233" t="str">
            <v>28元/kg</v>
          </cell>
          <cell r="AB233" t="str">
            <v>食用农产品</v>
          </cell>
          <cell r="AC233" t="str">
            <v>中国</v>
          </cell>
          <cell r="AD233" t="str">
            <v>杨光录</v>
          </cell>
          <cell r="AE233" t="str">
            <v>/</v>
          </cell>
          <cell r="AF233" t="str">
            <v>15885429091</v>
          </cell>
          <cell r="AG233" t="str">
            <v>贵定</v>
          </cell>
          <cell r="AH233" t="str">
            <v>农贸市场</v>
          </cell>
          <cell r="AI233" t="str">
            <v>流通</v>
          </cell>
          <cell r="AJ233" t="str">
            <v>韦洁婷、赵三慧</v>
          </cell>
          <cell r="AK233" t="str">
            <v>2021-07-20</v>
          </cell>
          <cell r="AL233" t="str">
            <v>15kg</v>
          </cell>
          <cell r="AM233" t="str">
            <v>2.7</v>
          </cell>
          <cell r="AN233" t="str">
            <v/>
          </cell>
          <cell r="AO233" t="str">
            <v>畜禽肉及副产品</v>
          </cell>
          <cell r="AP233" t="str">
            <v>禽肉</v>
          </cell>
          <cell r="AQ233" t="str">
            <v>2021-07-20</v>
          </cell>
          <cell r="AR233" t="str">
            <v>鸡肉</v>
          </cell>
        </row>
        <row r="234">
          <cell r="F234" t="str">
            <v>NCP21522700613031975</v>
          </cell>
          <cell r="G234" t="str">
            <v>/</v>
          </cell>
          <cell r="H234" t="str">
            <v>黔南</v>
          </cell>
          <cell r="I234" t="str">
            <v>/</v>
          </cell>
          <cell r="J234" t="str">
            <v>SP2021070666</v>
          </cell>
          <cell r="K234" t="str">
            <v/>
          </cell>
          <cell r="L234" t="str">
            <v>/</v>
          </cell>
          <cell r="M234" t="str">
            <v>杨光录畜禽店</v>
          </cell>
          <cell r="N234" t="str">
            <v>省（区）级</v>
          </cell>
          <cell r="O234" t="str">
            <v>贵定县金南街道荷花市场</v>
          </cell>
          <cell r="P234" t="str">
            <v>无包装</v>
          </cell>
          <cell r="Q234" t="str">
            <v>522723600122357</v>
          </cell>
          <cell r="R234" t="str">
            <v/>
          </cell>
          <cell r="S234" t="str">
            <v>杂交鸭</v>
          </cell>
          <cell r="T234" t="str">
            <v/>
          </cell>
          <cell r="U234" t="str">
            <v>/</v>
          </cell>
          <cell r="V234" t="str">
            <v>2021-07-26</v>
          </cell>
          <cell r="W234" t="str">
            <v>/</v>
          </cell>
          <cell r="X234" t="str">
            <v>合格报告</v>
          </cell>
          <cell r="Y234" t="str">
            <v>城市</v>
          </cell>
          <cell r="Z234" t="str">
            <v>2021-08-14</v>
          </cell>
          <cell r="AA234" t="str">
            <v>28元/kg</v>
          </cell>
          <cell r="AB234" t="str">
            <v>食用农产品</v>
          </cell>
          <cell r="AC234" t="str">
            <v>中国</v>
          </cell>
          <cell r="AD234" t="str">
            <v>杨光录</v>
          </cell>
          <cell r="AE234" t="str">
            <v>/</v>
          </cell>
          <cell r="AF234" t="str">
            <v>15885429091</v>
          </cell>
          <cell r="AG234" t="str">
            <v>贵定</v>
          </cell>
          <cell r="AH234" t="str">
            <v>农贸市场</v>
          </cell>
          <cell r="AI234" t="str">
            <v>流通</v>
          </cell>
          <cell r="AJ234" t="str">
            <v>韦洁婷、赵三慧</v>
          </cell>
          <cell r="AK234" t="str">
            <v>2021-07-20</v>
          </cell>
          <cell r="AL234" t="str">
            <v>5kg</v>
          </cell>
          <cell r="AM234" t="str">
            <v>2.85</v>
          </cell>
          <cell r="AN234" t="str">
            <v/>
          </cell>
          <cell r="AO234" t="str">
            <v>畜禽肉及副产品</v>
          </cell>
          <cell r="AP234" t="str">
            <v>禽肉</v>
          </cell>
          <cell r="AQ234" t="str">
            <v>2021-07-20</v>
          </cell>
          <cell r="AR234" t="str">
            <v>鸭肉</v>
          </cell>
        </row>
        <row r="235">
          <cell r="F235" t="str">
            <v>NCP21522700613031976</v>
          </cell>
          <cell r="G235" t="str">
            <v>/</v>
          </cell>
          <cell r="H235" t="str">
            <v>黔南</v>
          </cell>
          <cell r="I235" t="str">
            <v>/</v>
          </cell>
          <cell r="J235" t="str">
            <v>SP2021070667</v>
          </cell>
          <cell r="K235" t="str">
            <v/>
          </cell>
          <cell r="L235" t="str">
            <v>/</v>
          </cell>
          <cell r="M235" t="str">
            <v>邱昌林猪肉摊</v>
          </cell>
          <cell r="N235" t="str">
            <v>省（区）级</v>
          </cell>
          <cell r="O235" t="str">
            <v>贵定县金南街道荷花市场邱昌林猪肉摊</v>
          </cell>
          <cell r="P235" t="str">
            <v>无包装</v>
          </cell>
          <cell r="Q235" t="str">
            <v>522723MA6E4QY69N</v>
          </cell>
          <cell r="R235" t="str">
            <v/>
          </cell>
          <cell r="S235" t="str">
            <v>猪肝</v>
          </cell>
          <cell r="T235" t="str">
            <v/>
          </cell>
          <cell r="U235" t="str">
            <v>/</v>
          </cell>
          <cell r="V235" t="str">
            <v>2021-07-26</v>
          </cell>
          <cell r="W235" t="str">
            <v>/</v>
          </cell>
          <cell r="X235" t="str">
            <v>合格报告</v>
          </cell>
          <cell r="Y235" t="str">
            <v>城市</v>
          </cell>
          <cell r="Z235" t="str">
            <v>2021-08-14</v>
          </cell>
          <cell r="AA235" t="str">
            <v>30元/kg</v>
          </cell>
          <cell r="AB235" t="str">
            <v>食用农产品</v>
          </cell>
          <cell r="AC235" t="str">
            <v>中国</v>
          </cell>
          <cell r="AD235" t="str">
            <v>邱昌林</v>
          </cell>
          <cell r="AE235" t="str">
            <v>/</v>
          </cell>
          <cell r="AF235" t="str">
            <v>13985785559</v>
          </cell>
          <cell r="AG235" t="str">
            <v>贵定</v>
          </cell>
          <cell r="AH235" t="str">
            <v>农贸市场</v>
          </cell>
          <cell r="AI235" t="str">
            <v>流通</v>
          </cell>
          <cell r="AJ235" t="str">
            <v>韦洁婷、赵三慧</v>
          </cell>
          <cell r="AK235" t="str">
            <v>2021-07-20</v>
          </cell>
          <cell r="AL235" t="str">
            <v>2kg</v>
          </cell>
          <cell r="AM235" t="str">
            <v>2.0</v>
          </cell>
          <cell r="AN235" t="str">
            <v/>
          </cell>
          <cell r="AO235" t="str">
            <v>畜禽肉及副产品</v>
          </cell>
          <cell r="AP235" t="str">
            <v>畜副产品</v>
          </cell>
          <cell r="AQ235" t="str">
            <v>2021-07-20</v>
          </cell>
          <cell r="AR235" t="str">
            <v>猪肝</v>
          </cell>
        </row>
        <row r="236">
          <cell r="F236" t="str">
            <v>NCP21522700613031977</v>
          </cell>
          <cell r="G236" t="str">
            <v>/</v>
          </cell>
          <cell r="H236" t="str">
            <v>黔南</v>
          </cell>
          <cell r="I236" t="str">
            <v>/</v>
          </cell>
          <cell r="J236" t="str">
            <v>SP2021070668</v>
          </cell>
          <cell r="K236" t="str">
            <v/>
          </cell>
          <cell r="L236" t="str">
            <v>/</v>
          </cell>
          <cell r="M236" t="str">
            <v>邱昌林猪肉摊</v>
          </cell>
          <cell r="N236" t="str">
            <v>省（区）级</v>
          </cell>
          <cell r="O236" t="str">
            <v>贵定县金南街道荷花市场</v>
          </cell>
          <cell r="P236" t="str">
            <v>无包装</v>
          </cell>
          <cell r="Q236" t="str">
            <v>522723MA6E4QY69N</v>
          </cell>
          <cell r="R236" t="str">
            <v/>
          </cell>
          <cell r="S236" t="str">
            <v>猪肉</v>
          </cell>
          <cell r="T236" t="str">
            <v/>
          </cell>
          <cell r="U236" t="str">
            <v>/</v>
          </cell>
          <cell r="V236" t="str">
            <v>2021-07-26</v>
          </cell>
          <cell r="W236" t="str">
            <v>/</v>
          </cell>
          <cell r="X236" t="str">
            <v>合格报告</v>
          </cell>
          <cell r="Y236" t="str">
            <v>城市</v>
          </cell>
          <cell r="Z236" t="str">
            <v>2021-08-14</v>
          </cell>
          <cell r="AA236" t="str">
            <v>30元/kg</v>
          </cell>
          <cell r="AB236" t="str">
            <v>食用农产品</v>
          </cell>
          <cell r="AC236" t="str">
            <v>中国</v>
          </cell>
          <cell r="AD236" t="str">
            <v>邱昌林</v>
          </cell>
          <cell r="AE236" t="str">
            <v>/</v>
          </cell>
          <cell r="AF236" t="str">
            <v>13985785559</v>
          </cell>
          <cell r="AG236" t="str">
            <v>贵定</v>
          </cell>
          <cell r="AH236" t="str">
            <v>农贸市场</v>
          </cell>
          <cell r="AI236" t="str">
            <v>流通</v>
          </cell>
          <cell r="AJ236" t="str">
            <v>韦洁婷、赵三慧</v>
          </cell>
          <cell r="AK236" t="str">
            <v>2021-07-20</v>
          </cell>
          <cell r="AL236" t="str">
            <v>130kg</v>
          </cell>
          <cell r="AM236" t="str">
            <v>2.02</v>
          </cell>
          <cell r="AN236" t="str">
            <v/>
          </cell>
          <cell r="AO236" t="str">
            <v>畜禽肉及副产品</v>
          </cell>
          <cell r="AP236" t="str">
            <v>畜肉</v>
          </cell>
          <cell r="AQ236" t="str">
            <v>2021-07-20</v>
          </cell>
          <cell r="AR236" t="str">
            <v>猪肉</v>
          </cell>
        </row>
        <row r="237">
          <cell r="F237" t="str">
            <v>NCP21522700613031978</v>
          </cell>
          <cell r="G237" t="str">
            <v>/</v>
          </cell>
          <cell r="H237" t="str">
            <v>黔南</v>
          </cell>
          <cell r="I237" t="str">
            <v>/</v>
          </cell>
          <cell r="J237" t="str">
            <v>SP2021070669</v>
          </cell>
          <cell r="K237" t="str">
            <v/>
          </cell>
          <cell r="L237" t="str">
            <v>/</v>
          </cell>
          <cell r="M237" t="str">
            <v>杨忠贵猪肉摊</v>
          </cell>
          <cell r="N237" t="str">
            <v>省（区）级</v>
          </cell>
          <cell r="O237" t="str">
            <v>贵州省黔南布依族苗族自治州贵定县金南街道荷花市场</v>
          </cell>
          <cell r="P237" t="str">
            <v>无包装</v>
          </cell>
          <cell r="Q237" t="str">
            <v>92522723MA6E51TD10</v>
          </cell>
          <cell r="R237" t="str">
            <v/>
          </cell>
          <cell r="S237" t="str">
            <v>猪肉</v>
          </cell>
          <cell r="T237" t="str">
            <v/>
          </cell>
          <cell r="U237" t="str">
            <v>/</v>
          </cell>
          <cell r="V237" t="str">
            <v>2021-07-26</v>
          </cell>
          <cell r="W237" t="str">
            <v>/</v>
          </cell>
          <cell r="X237" t="str">
            <v>合格报告</v>
          </cell>
          <cell r="Y237" t="str">
            <v>城市</v>
          </cell>
          <cell r="Z237" t="str">
            <v>2021-08-14</v>
          </cell>
          <cell r="AA237" t="str">
            <v>30元/kg</v>
          </cell>
          <cell r="AB237" t="str">
            <v>食用农产品</v>
          </cell>
          <cell r="AC237" t="str">
            <v>中国</v>
          </cell>
          <cell r="AD237" t="str">
            <v>杨忠贵</v>
          </cell>
          <cell r="AE237" t="str">
            <v>/</v>
          </cell>
          <cell r="AF237" t="str">
            <v>13765752703</v>
          </cell>
          <cell r="AG237" t="str">
            <v>贵定</v>
          </cell>
          <cell r="AH237" t="str">
            <v>农贸市场</v>
          </cell>
          <cell r="AI237" t="str">
            <v>流通</v>
          </cell>
          <cell r="AJ237" t="str">
            <v>韦洁婷、赵三慧</v>
          </cell>
          <cell r="AK237" t="str">
            <v>2021-07-20</v>
          </cell>
          <cell r="AL237" t="str">
            <v>130kg</v>
          </cell>
          <cell r="AM237" t="str">
            <v>2.1</v>
          </cell>
          <cell r="AN237" t="str">
            <v/>
          </cell>
          <cell r="AO237" t="str">
            <v>畜禽肉及副产品</v>
          </cell>
          <cell r="AP237" t="str">
            <v>畜肉</v>
          </cell>
          <cell r="AQ237" t="str">
            <v>2021-07-20</v>
          </cell>
          <cell r="AR237" t="str">
            <v>猪肉</v>
          </cell>
        </row>
        <row r="238">
          <cell r="F238" t="str">
            <v>NCP21522700613031979</v>
          </cell>
          <cell r="G238" t="str">
            <v>/</v>
          </cell>
          <cell r="H238" t="str">
            <v>黔南</v>
          </cell>
          <cell r="I238" t="str">
            <v>/</v>
          </cell>
          <cell r="J238" t="str">
            <v>SP2021070670</v>
          </cell>
          <cell r="K238" t="str">
            <v/>
          </cell>
          <cell r="L238" t="str">
            <v>/</v>
          </cell>
          <cell r="M238" t="str">
            <v>贵定县海健海鲜水产批零中心</v>
          </cell>
          <cell r="N238" t="str">
            <v>省（区）级</v>
          </cell>
          <cell r="O238" t="str">
            <v>贵州省黔南布依族苗族自治州贵定县金南街道荷花市场16号门面</v>
          </cell>
          <cell r="P238" t="str">
            <v>无包装</v>
          </cell>
          <cell r="Q238" t="str">
            <v>92522723MA6H6JFA55</v>
          </cell>
          <cell r="R238" t="str">
            <v/>
          </cell>
          <cell r="S238" t="str">
            <v>花甲</v>
          </cell>
          <cell r="T238" t="str">
            <v/>
          </cell>
          <cell r="U238" t="str">
            <v>/</v>
          </cell>
          <cell r="V238" t="str">
            <v>2021-07-26</v>
          </cell>
          <cell r="W238" t="str">
            <v>/</v>
          </cell>
          <cell r="X238" t="str">
            <v>合格报告</v>
          </cell>
          <cell r="Y238" t="str">
            <v>城市</v>
          </cell>
          <cell r="Z238" t="str">
            <v>2021-08-14</v>
          </cell>
          <cell r="AA238" t="str">
            <v>20元/kg</v>
          </cell>
          <cell r="AB238" t="str">
            <v>食用农产品</v>
          </cell>
          <cell r="AC238" t="str">
            <v>中国</v>
          </cell>
          <cell r="AD238" t="str">
            <v>黎德健</v>
          </cell>
          <cell r="AE238" t="str">
            <v>/</v>
          </cell>
          <cell r="AF238" t="str">
            <v>18286412980</v>
          </cell>
          <cell r="AG238" t="str">
            <v>贵定</v>
          </cell>
          <cell r="AH238" t="str">
            <v>农贸市场</v>
          </cell>
          <cell r="AI238" t="str">
            <v>流通</v>
          </cell>
          <cell r="AJ238" t="str">
            <v>韦洁婷、赵三慧</v>
          </cell>
          <cell r="AK238" t="str">
            <v>2021-07-20</v>
          </cell>
          <cell r="AL238" t="str">
            <v>20kg</v>
          </cell>
          <cell r="AM238" t="str">
            <v>2.0</v>
          </cell>
          <cell r="AN238" t="str">
            <v/>
          </cell>
          <cell r="AO238" t="str">
            <v>水产品</v>
          </cell>
          <cell r="AP238" t="str">
            <v>贝类</v>
          </cell>
          <cell r="AQ238" t="str">
            <v>2021-07-20</v>
          </cell>
          <cell r="AR238" t="str">
            <v>贝类</v>
          </cell>
        </row>
        <row r="239">
          <cell r="F239" t="str">
            <v>NCP21522700613031981</v>
          </cell>
          <cell r="G239" t="str">
            <v>/</v>
          </cell>
          <cell r="H239" t="str">
            <v>黔南</v>
          </cell>
          <cell r="I239" t="str">
            <v>/</v>
          </cell>
          <cell r="J239" t="str">
            <v>SP2021070671</v>
          </cell>
          <cell r="K239" t="str">
            <v/>
          </cell>
          <cell r="L239" t="str">
            <v>/</v>
          </cell>
          <cell r="M239" t="str">
            <v>贵定县明桥水产二分店</v>
          </cell>
          <cell r="N239" t="str">
            <v>省（区）级</v>
          </cell>
          <cell r="O239" t="str">
            <v>贵州省黔南布依族苗族自治州贵定县金南街道荷花市场19号门面</v>
          </cell>
          <cell r="P239" t="str">
            <v>无包装</v>
          </cell>
          <cell r="Q239" t="str">
            <v>92522723MA6J4H4GX3</v>
          </cell>
          <cell r="R239" t="str">
            <v/>
          </cell>
          <cell r="S239" t="str">
            <v>泥鳅</v>
          </cell>
          <cell r="T239" t="str">
            <v/>
          </cell>
          <cell r="U239" t="str">
            <v>/</v>
          </cell>
          <cell r="V239" t="str">
            <v>2021-07-26</v>
          </cell>
          <cell r="W239" t="str">
            <v>/</v>
          </cell>
          <cell r="X239" t="str">
            <v>合格报告</v>
          </cell>
          <cell r="Y239" t="str">
            <v>城市</v>
          </cell>
          <cell r="Z239" t="str">
            <v>2021-08-14</v>
          </cell>
          <cell r="AA239" t="str">
            <v>44元/kg</v>
          </cell>
          <cell r="AB239" t="str">
            <v>食用农产品</v>
          </cell>
          <cell r="AC239" t="str">
            <v>中国</v>
          </cell>
          <cell r="AD239" t="str">
            <v>罗国华</v>
          </cell>
          <cell r="AE239" t="str">
            <v>/</v>
          </cell>
          <cell r="AF239" t="str">
            <v>15258940545</v>
          </cell>
          <cell r="AG239" t="str">
            <v>贵定</v>
          </cell>
          <cell r="AH239" t="str">
            <v>农贸市场</v>
          </cell>
          <cell r="AI239" t="str">
            <v>流通</v>
          </cell>
          <cell r="AJ239" t="str">
            <v>韦洁婷、赵三慧</v>
          </cell>
          <cell r="AK239" t="str">
            <v>2021-07-20</v>
          </cell>
          <cell r="AL239" t="str">
            <v>5kg</v>
          </cell>
          <cell r="AM239" t="str">
            <v>1.5</v>
          </cell>
          <cell r="AN239" t="str">
            <v/>
          </cell>
          <cell r="AO239" t="str">
            <v>水产品</v>
          </cell>
          <cell r="AP239" t="str">
            <v>淡水产品</v>
          </cell>
          <cell r="AQ239" t="str">
            <v>2021-07-20</v>
          </cell>
          <cell r="AR239" t="str">
            <v>淡水鱼</v>
          </cell>
        </row>
        <row r="240">
          <cell r="F240" t="str">
            <v>NCP21522700613031980</v>
          </cell>
          <cell r="G240" t="str">
            <v>/</v>
          </cell>
          <cell r="H240" t="str">
            <v>黔南</v>
          </cell>
          <cell r="I240" t="str">
            <v>/</v>
          </cell>
          <cell r="J240" t="str">
            <v>SP2021070672</v>
          </cell>
          <cell r="K240" t="str">
            <v/>
          </cell>
          <cell r="L240" t="str">
            <v>/</v>
          </cell>
          <cell r="M240" t="str">
            <v>杨忠贵猪肉摊</v>
          </cell>
          <cell r="N240" t="str">
            <v>省（区）级</v>
          </cell>
          <cell r="O240" t="str">
            <v>贵州省黔南布依族苗族自治州贵定县金南街道荷花市场</v>
          </cell>
          <cell r="P240" t="str">
            <v>无包装</v>
          </cell>
          <cell r="Q240" t="str">
            <v>92522723MA6H6JFA55</v>
          </cell>
          <cell r="R240" t="str">
            <v/>
          </cell>
          <cell r="S240" t="str">
            <v>基围虾</v>
          </cell>
          <cell r="T240" t="str">
            <v/>
          </cell>
          <cell r="U240" t="str">
            <v>/</v>
          </cell>
          <cell r="V240" t="str">
            <v>2021-07-26</v>
          </cell>
          <cell r="W240" t="str">
            <v>/</v>
          </cell>
          <cell r="X240" t="str">
            <v>合格报告</v>
          </cell>
          <cell r="Y240" t="str">
            <v>城市</v>
          </cell>
          <cell r="Z240" t="str">
            <v>2021-08-14</v>
          </cell>
          <cell r="AA240" t="str">
            <v>100元/kg</v>
          </cell>
          <cell r="AB240" t="str">
            <v>食用农产品</v>
          </cell>
          <cell r="AC240" t="str">
            <v>中国</v>
          </cell>
          <cell r="AD240" t="str">
            <v>黎德健</v>
          </cell>
          <cell r="AE240" t="str">
            <v>/</v>
          </cell>
          <cell r="AF240" t="str">
            <v>18286412980</v>
          </cell>
          <cell r="AG240" t="str">
            <v>贵定</v>
          </cell>
          <cell r="AH240" t="str">
            <v>农贸市场</v>
          </cell>
          <cell r="AI240" t="str">
            <v>流通</v>
          </cell>
          <cell r="AJ240" t="str">
            <v>韦洁婷、赵三慧</v>
          </cell>
          <cell r="AK240" t="str">
            <v>2021-07-20</v>
          </cell>
          <cell r="AL240" t="str">
            <v>5kg</v>
          </cell>
          <cell r="AM240" t="str">
            <v>1.5</v>
          </cell>
          <cell r="AN240" t="str">
            <v/>
          </cell>
          <cell r="AO240" t="str">
            <v>水产品</v>
          </cell>
          <cell r="AP240" t="str">
            <v>海水产品</v>
          </cell>
          <cell r="AQ240" t="str">
            <v>2021-07-20</v>
          </cell>
          <cell r="AR240" t="str">
            <v>海水虾</v>
          </cell>
        </row>
        <row r="241">
          <cell r="F241" t="str">
            <v>NCP21522700613031982</v>
          </cell>
          <cell r="G241" t="str">
            <v>/</v>
          </cell>
          <cell r="H241" t="str">
            <v>黔南</v>
          </cell>
          <cell r="I241" t="str">
            <v>/</v>
          </cell>
          <cell r="J241" t="str">
            <v>SP2021070673</v>
          </cell>
          <cell r="K241" t="str">
            <v/>
          </cell>
          <cell r="L241" t="str">
            <v>/</v>
          </cell>
          <cell r="M241" t="str">
            <v>贵定县明桥水产二分店</v>
          </cell>
          <cell r="N241" t="str">
            <v>省（区）级</v>
          </cell>
          <cell r="O241" t="str">
            <v>贵州省黔南布依族苗族自治州贵定县金南街道荷花市场19号门面</v>
          </cell>
          <cell r="P241" t="str">
            <v>无包装</v>
          </cell>
          <cell r="Q241" t="str">
            <v>92522723MA6J4H4GX3</v>
          </cell>
          <cell r="R241" t="str">
            <v/>
          </cell>
          <cell r="S241" t="str">
            <v>小龙虾</v>
          </cell>
          <cell r="T241" t="str">
            <v/>
          </cell>
          <cell r="U241" t="str">
            <v>/</v>
          </cell>
          <cell r="V241" t="str">
            <v>2021-07-26</v>
          </cell>
          <cell r="W241" t="str">
            <v>/</v>
          </cell>
          <cell r="X241" t="str">
            <v>合格报告</v>
          </cell>
          <cell r="Y241" t="str">
            <v>城市</v>
          </cell>
          <cell r="Z241" t="str">
            <v>2021-08-14</v>
          </cell>
          <cell r="AA241" t="str">
            <v>64元/kg</v>
          </cell>
          <cell r="AB241" t="str">
            <v>食用农产品</v>
          </cell>
          <cell r="AC241" t="str">
            <v>中国</v>
          </cell>
          <cell r="AD241" t="str">
            <v>罗国华</v>
          </cell>
          <cell r="AE241" t="str">
            <v>/</v>
          </cell>
          <cell r="AF241" t="str">
            <v>15258940545</v>
          </cell>
          <cell r="AG241" t="str">
            <v>贵定</v>
          </cell>
          <cell r="AH241" t="str">
            <v>农贸市场</v>
          </cell>
          <cell r="AI241" t="str">
            <v>流通</v>
          </cell>
          <cell r="AJ241" t="str">
            <v>韦洁婷、赵三慧</v>
          </cell>
          <cell r="AK241" t="str">
            <v>2021-07-20</v>
          </cell>
          <cell r="AL241" t="str">
            <v>25kg</v>
          </cell>
          <cell r="AM241" t="str">
            <v>1.85</v>
          </cell>
          <cell r="AN241" t="str">
            <v/>
          </cell>
          <cell r="AO241" t="str">
            <v>水产品</v>
          </cell>
          <cell r="AP241" t="str">
            <v>淡水产品</v>
          </cell>
          <cell r="AQ241" t="str">
            <v>2021-07-20</v>
          </cell>
          <cell r="AR241" t="str">
            <v>淡水虾</v>
          </cell>
        </row>
        <row r="242">
          <cell r="F242" t="str">
            <v>NCP21522700613031983</v>
          </cell>
          <cell r="G242" t="str">
            <v>/</v>
          </cell>
          <cell r="H242" t="str">
            <v>黔南</v>
          </cell>
          <cell r="I242" t="str">
            <v>/</v>
          </cell>
          <cell r="J242" t="str">
            <v>SP2021070674</v>
          </cell>
          <cell r="K242" t="str">
            <v/>
          </cell>
          <cell r="L242" t="str">
            <v>/</v>
          </cell>
          <cell r="M242" t="str">
            <v>贵定县明桥水产二分店</v>
          </cell>
          <cell r="N242" t="str">
            <v>省（区）级</v>
          </cell>
          <cell r="O242" t="str">
            <v>贵州省黔南布依族苗族自治州贵定县金南街道荷花市场19号门面</v>
          </cell>
          <cell r="P242" t="str">
            <v>无包装</v>
          </cell>
          <cell r="Q242" t="str">
            <v>92522723MA6J4H4GX3</v>
          </cell>
          <cell r="R242" t="str">
            <v/>
          </cell>
          <cell r="S242" t="str">
            <v>牛蛙</v>
          </cell>
          <cell r="T242" t="str">
            <v/>
          </cell>
          <cell r="U242" t="str">
            <v>/</v>
          </cell>
          <cell r="V242" t="str">
            <v>2021-07-26</v>
          </cell>
          <cell r="W242" t="str">
            <v>/</v>
          </cell>
          <cell r="X242" t="str">
            <v>合格报告</v>
          </cell>
          <cell r="Y242" t="str">
            <v>城市</v>
          </cell>
          <cell r="Z242" t="str">
            <v>2021-08-14</v>
          </cell>
          <cell r="AA242" t="str">
            <v>52元/kg</v>
          </cell>
          <cell r="AB242" t="str">
            <v>食用农产品</v>
          </cell>
          <cell r="AC242" t="str">
            <v>中国</v>
          </cell>
          <cell r="AD242" t="str">
            <v>罗国华</v>
          </cell>
          <cell r="AE242" t="str">
            <v>/</v>
          </cell>
          <cell r="AF242" t="str">
            <v>15258940545</v>
          </cell>
          <cell r="AG242" t="str">
            <v>贵定</v>
          </cell>
          <cell r="AH242" t="str">
            <v>农贸市场</v>
          </cell>
          <cell r="AI242" t="str">
            <v>流通</v>
          </cell>
          <cell r="AJ242" t="str">
            <v>韦洁婷、赵三慧</v>
          </cell>
          <cell r="AK242" t="str">
            <v>2021-07-20</v>
          </cell>
          <cell r="AL242" t="str">
            <v>15kg</v>
          </cell>
          <cell r="AM242" t="str">
            <v>1.55</v>
          </cell>
          <cell r="AN242" t="str">
            <v/>
          </cell>
          <cell r="AO242" t="str">
            <v>水产品</v>
          </cell>
          <cell r="AP242" t="str">
            <v>其他水产品</v>
          </cell>
          <cell r="AQ242" t="str">
            <v>2021-07-19</v>
          </cell>
          <cell r="AR242" t="str">
            <v>其他水产品</v>
          </cell>
        </row>
        <row r="243">
          <cell r="F243" t="str">
            <v>NCP21522700613032001</v>
          </cell>
          <cell r="G243" t="str">
            <v>/</v>
          </cell>
          <cell r="H243" t="str">
            <v>黔南</v>
          </cell>
          <cell r="I243" t="str">
            <v>/</v>
          </cell>
          <cell r="J243" t="str">
            <v>SP2021070675</v>
          </cell>
          <cell r="K243" t="str">
            <v/>
          </cell>
          <cell r="L243" t="str">
            <v>/</v>
          </cell>
          <cell r="M243" t="str">
            <v>黄虎牛肉摊</v>
          </cell>
          <cell r="N243" t="str">
            <v>省（区）级</v>
          </cell>
          <cell r="O243" t="str">
            <v>贵州省黔南布依族苗族自治州贵定县金南街道平等南路华亿农贸市场</v>
          </cell>
          <cell r="P243" t="str">
            <v>无包装</v>
          </cell>
          <cell r="Q243" t="str">
            <v>92522723MA6E5CXR1W</v>
          </cell>
          <cell r="R243" t="str">
            <v/>
          </cell>
          <cell r="S243" t="str">
            <v>黄牛肉</v>
          </cell>
          <cell r="T243" t="str">
            <v/>
          </cell>
          <cell r="U243" t="str">
            <v>/</v>
          </cell>
          <cell r="V243" t="str">
            <v>2021-07-26</v>
          </cell>
          <cell r="W243" t="str">
            <v>/</v>
          </cell>
          <cell r="X243" t="str">
            <v>合格报告</v>
          </cell>
          <cell r="Y243" t="str">
            <v>城市</v>
          </cell>
          <cell r="Z243" t="str">
            <v>2021-08-14</v>
          </cell>
          <cell r="AA243" t="str">
            <v>90元/kg</v>
          </cell>
          <cell r="AB243" t="str">
            <v>食用农产品</v>
          </cell>
          <cell r="AC243" t="str">
            <v>中国</v>
          </cell>
          <cell r="AD243" t="str">
            <v>黄虎</v>
          </cell>
          <cell r="AE243" t="str">
            <v>/</v>
          </cell>
          <cell r="AF243" t="str">
            <v>15085155995</v>
          </cell>
          <cell r="AG243" t="str">
            <v>贵定</v>
          </cell>
          <cell r="AH243" t="str">
            <v>农贸市场</v>
          </cell>
          <cell r="AI243" t="str">
            <v>流通</v>
          </cell>
          <cell r="AJ243" t="str">
            <v>韦洁婷、赵三慧</v>
          </cell>
          <cell r="AK243" t="str">
            <v>2021-07-20</v>
          </cell>
          <cell r="AL243" t="str">
            <v>350kg</v>
          </cell>
          <cell r="AM243" t="str">
            <v>2.0</v>
          </cell>
          <cell r="AN243" t="str">
            <v/>
          </cell>
          <cell r="AO243" t="str">
            <v>畜禽肉及副产品</v>
          </cell>
          <cell r="AP243" t="str">
            <v>畜肉</v>
          </cell>
          <cell r="AQ243" t="str">
            <v>2021-07-20</v>
          </cell>
          <cell r="AR243" t="str">
            <v>牛肉</v>
          </cell>
        </row>
        <row r="244">
          <cell r="F244" t="str">
            <v>NCP21522700613032002</v>
          </cell>
          <cell r="G244" t="str">
            <v>/</v>
          </cell>
          <cell r="H244" t="str">
            <v>黔南</v>
          </cell>
          <cell r="I244" t="str">
            <v>/</v>
          </cell>
          <cell r="J244" t="str">
            <v>SP2021070676</v>
          </cell>
          <cell r="K244" t="str">
            <v/>
          </cell>
          <cell r="L244" t="str">
            <v>/</v>
          </cell>
          <cell r="M244" t="str">
            <v>肖正隆牛肉摊</v>
          </cell>
          <cell r="N244" t="str">
            <v>省（区）级</v>
          </cell>
          <cell r="O244" t="str">
            <v>贵州省黔南布依族苗族自治州贵定县金南街道荷花市场</v>
          </cell>
          <cell r="P244" t="str">
            <v>无包装</v>
          </cell>
          <cell r="Q244" t="str">
            <v>92522723MA6E4XWJ13</v>
          </cell>
          <cell r="R244" t="str">
            <v/>
          </cell>
          <cell r="S244" t="str">
            <v>黄牛肉</v>
          </cell>
          <cell r="T244" t="str">
            <v/>
          </cell>
          <cell r="U244" t="str">
            <v>/</v>
          </cell>
          <cell r="V244" t="str">
            <v>2021-07-26</v>
          </cell>
          <cell r="W244" t="str">
            <v>/</v>
          </cell>
          <cell r="X244" t="str">
            <v>合格报告</v>
          </cell>
          <cell r="Y244" t="str">
            <v>城市</v>
          </cell>
          <cell r="Z244" t="str">
            <v>2021-08-14</v>
          </cell>
          <cell r="AA244" t="str">
            <v>96元/kg</v>
          </cell>
          <cell r="AB244" t="str">
            <v>食用农产品</v>
          </cell>
          <cell r="AC244" t="str">
            <v>中国</v>
          </cell>
          <cell r="AD244" t="str">
            <v>肖正隆</v>
          </cell>
          <cell r="AE244" t="str">
            <v>/</v>
          </cell>
          <cell r="AF244" t="str">
            <v>13985081963</v>
          </cell>
          <cell r="AG244" t="str">
            <v>贵定</v>
          </cell>
          <cell r="AH244" t="str">
            <v>农贸市场</v>
          </cell>
          <cell r="AI244" t="str">
            <v>流通</v>
          </cell>
          <cell r="AJ244" t="str">
            <v>韦洁婷、赵三慧</v>
          </cell>
          <cell r="AK244" t="str">
            <v>2021-07-20</v>
          </cell>
          <cell r="AL244" t="str">
            <v>200kg</v>
          </cell>
          <cell r="AM244" t="str">
            <v>2.05</v>
          </cell>
          <cell r="AN244" t="str">
            <v/>
          </cell>
          <cell r="AO244" t="str">
            <v>畜禽肉及副产品</v>
          </cell>
          <cell r="AP244" t="str">
            <v>畜肉</v>
          </cell>
          <cell r="AQ244" t="str">
            <v>2021-07-20</v>
          </cell>
          <cell r="AR244" t="str">
            <v>牛肉</v>
          </cell>
        </row>
        <row r="245">
          <cell r="F245" t="str">
            <v>NCP21522700613032003</v>
          </cell>
          <cell r="G245" t="str">
            <v>/</v>
          </cell>
          <cell r="H245" t="str">
            <v>黔南</v>
          </cell>
          <cell r="I245" t="str">
            <v>/</v>
          </cell>
          <cell r="J245" t="str">
            <v>SP2021070677</v>
          </cell>
          <cell r="K245" t="str">
            <v/>
          </cell>
          <cell r="L245" t="str">
            <v>/</v>
          </cell>
          <cell r="M245" t="str">
            <v>付善军畜禽店</v>
          </cell>
          <cell r="N245" t="str">
            <v>省（区）级</v>
          </cell>
          <cell r="O245" t="str">
            <v>贵州省黔南布依族苗族自治州贵定县金南街道荷花市场</v>
          </cell>
          <cell r="P245" t="str">
            <v>无包装</v>
          </cell>
          <cell r="Q245" t="str">
            <v>92522723MA6E5B550M</v>
          </cell>
          <cell r="R245" t="str">
            <v/>
          </cell>
          <cell r="S245" t="str">
            <v>杂交鸡</v>
          </cell>
          <cell r="T245" t="str">
            <v/>
          </cell>
          <cell r="U245" t="str">
            <v>/</v>
          </cell>
          <cell r="V245" t="str">
            <v>2021-07-26</v>
          </cell>
          <cell r="W245" t="str">
            <v>/</v>
          </cell>
          <cell r="X245" t="str">
            <v>合格报告</v>
          </cell>
          <cell r="Y245" t="str">
            <v>城市</v>
          </cell>
          <cell r="Z245" t="str">
            <v>2021-08-14</v>
          </cell>
          <cell r="AA245" t="str">
            <v>30元/kg</v>
          </cell>
          <cell r="AB245" t="str">
            <v>食用农产品</v>
          </cell>
          <cell r="AC245" t="str">
            <v>中国</v>
          </cell>
          <cell r="AD245" t="str">
            <v>付善军</v>
          </cell>
          <cell r="AE245" t="str">
            <v>/</v>
          </cell>
          <cell r="AF245" t="str">
            <v>18722896595</v>
          </cell>
          <cell r="AG245" t="str">
            <v>贵定</v>
          </cell>
          <cell r="AH245" t="str">
            <v>农贸市场</v>
          </cell>
          <cell r="AI245" t="str">
            <v>流通</v>
          </cell>
          <cell r="AJ245" t="str">
            <v>韦洁婷、赵三慧</v>
          </cell>
          <cell r="AK245" t="str">
            <v>2021-07-20</v>
          </cell>
          <cell r="AL245" t="str">
            <v>25kg</v>
          </cell>
          <cell r="AM245" t="str">
            <v>3.2</v>
          </cell>
          <cell r="AN245" t="str">
            <v/>
          </cell>
          <cell r="AO245" t="str">
            <v>畜禽肉及副产品</v>
          </cell>
          <cell r="AP245" t="str">
            <v>禽肉</v>
          </cell>
          <cell r="AQ245" t="str">
            <v>2021-07-20</v>
          </cell>
          <cell r="AR245" t="str">
            <v>鸡肉</v>
          </cell>
        </row>
        <row r="246">
          <cell r="F246" t="str">
            <v>NCP21522700613032004</v>
          </cell>
          <cell r="G246" t="str">
            <v>/</v>
          </cell>
          <cell r="H246" t="str">
            <v>黔南</v>
          </cell>
          <cell r="I246" t="str">
            <v>/</v>
          </cell>
          <cell r="J246" t="str">
            <v>SP2021070678</v>
          </cell>
          <cell r="K246" t="str">
            <v/>
          </cell>
          <cell r="L246" t="str">
            <v>/</v>
          </cell>
          <cell r="M246" t="str">
            <v>付善军畜禽店</v>
          </cell>
          <cell r="N246" t="str">
            <v>省（区）级</v>
          </cell>
          <cell r="O246" t="str">
            <v>贵州省黔南布依族苗族自治州贵定县金南街道荷花市场</v>
          </cell>
          <cell r="P246" t="str">
            <v>无包装</v>
          </cell>
          <cell r="Q246" t="str">
            <v>92522723MA6E5B550M</v>
          </cell>
          <cell r="R246" t="str">
            <v/>
          </cell>
          <cell r="S246" t="str">
            <v>杂交鸭</v>
          </cell>
          <cell r="T246" t="str">
            <v/>
          </cell>
          <cell r="U246" t="str">
            <v>/</v>
          </cell>
          <cell r="V246" t="str">
            <v>2021-07-26</v>
          </cell>
          <cell r="W246" t="str">
            <v>/</v>
          </cell>
          <cell r="X246" t="str">
            <v>合格报告</v>
          </cell>
          <cell r="Y246" t="str">
            <v>城市</v>
          </cell>
          <cell r="Z246" t="str">
            <v>2021-08-14</v>
          </cell>
          <cell r="AA246" t="str">
            <v>30元/kg</v>
          </cell>
          <cell r="AB246" t="str">
            <v>食用农产品</v>
          </cell>
          <cell r="AC246" t="str">
            <v>中国</v>
          </cell>
          <cell r="AD246" t="str">
            <v>付善军</v>
          </cell>
          <cell r="AE246" t="str">
            <v>/</v>
          </cell>
          <cell r="AF246" t="str">
            <v>18722896595</v>
          </cell>
          <cell r="AG246" t="str">
            <v>贵定</v>
          </cell>
          <cell r="AH246" t="str">
            <v>农贸市场</v>
          </cell>
          <cell r="AI246" t="str">
            <v>流通</v>
          </cell>
          <cell r="AJ246" t="str">
            <v>韦洁婷、赵三慧</v>
          </cell>
          <cell r="AK246" t="str">
            <v>2021-07-20</v>
          </cell>
          <cell r="AL246" t="str">
            <v>25kg</v>
          </cell>
          <cell r="AM246" t="str">
            <v>2.8</v>
          </cell>
          <cell r="AN246" t="str">
            <v/>
          </cell>
          <cell r="AO246" t="str">
            <v>畜禽肉及副产品</v>
          </cell>
          <cell r="AP246" t="str">
            <v>禽肉</v>
          </cell>
          <cell r="AQ246" t="str">
            <v>2021-07-20</v>
          </cell>
          <cell r="AR246" t="str">
            <v>鸭肉</v>
          </cell>
        </row>
        <row r="247">
          <cell r="F247" t="str">
            <v>NCP21522700613032005</v>
          </cell>
          <cell r="G247" t="str">
            <v>/</v>
          </cell>
          <cell r="H247" t="str">
            <v>黔南</v>
          </cell>
          <cell r="I247" t="str">
            <v>/</v>
          </cell>
          <cell r="J247" t="str">
            <v>SP2021070679</v>
          </cell>
          <cell r="K247" t="str">
            <v/>
          </cell>
          <cell r="L247" t="str">
            <v>/</v>
          </cell>
          <cell r="M247" t="str">
            <v>贵定县兰芬食杂店</v>
          </cell>
          <cell r="N247" t="str">
            <v>省（区）级</v>
          </cell>
          <cell r="O247" t="str">
            <v>贵州省黔南布依族苗族自治州贵定县金南街道荷花市场</v>
          </cell>
          <cell r="P247" t="str">
            <v>无包装</v>
          </cell>
          <cell r="Q247" t="str">
            <v>92522723MA6E03EH7A</v>
          </cell>
          <cell r="R247" t="str">
            <v/>
          </cell>
          <cell r="S247" t="str">
            <v>鸡蛋</v>
          </cell>
          <cell r="T247" t="str">
            <v/>
          </cell>
          <cell r="U247" t="str">
            <v>/</v>
          </cell>
          <cell r="V247" t="str">
            <v>2021-07-26</v>
          </cell>
          <cell r="W247" t="str">
            <v>/</v>
          </cell>
          <cell r="X247" t="str">
            <v>合格报告</v>
          </cell>
          <cell r="Y247" t="str">
            <v>城市</v>
          </cell>
          <cell r="Z247" t="str">
            <v>2021-08-14</v>
          </cell>
          <cell r="AA247" t="str">
            <v>20元/板</v>
          </cell>
          <cell r="AB247" t="str">
            <v>食用农产品</v>
          </cell>
          <cell r="AC247" t="str">
            <v>中国</v>
          </cell>
          <cell r="AD247" t="str">
            <v>郑兰芬</v>
          </cell>
          <cell r="AE247" t="str">
            <v>/</v>
          </cell>
          <cell r="AF247" t="str">
            <v>13765493895</v>
          </cell>
          <cell r="AG247" t="str">
            <v>贵定</v>
          </cell>
          <cell r="AH247" t="str">
            <v>农贸市场</v>
          </cell>
          <cell r="AI247" t="str">
            <v>流通</v>
          </cell>
          <cell r="AJ247" t="str">
            <v>韦洁婷、赵三慧</v>
          </cell>
          <cell r="AK247" t="str">
            <v>2021-07-20</v>
          </cell>
          <cell r="AL247" t="str">
            <v>36板</v>
          </cell>
          <cell r="AM247" t="str">
            <v>2.0</v>
          </cell>
          <cell r="AN247" t="str">
            <v/>
          </cell>
          <cell r="AO247" t="str">
            <v>鲜蛋</v>
          </cell>
          <cell r="AP247" t="str">
            <v>鲜蛋</v>
          </cell>
          <cell r="AQ247" t="str">
            <v>2021-07-18</v>
          </cell>
          <cell r="AR247" t="str">
            <v>鸡蛋</v>
          </cell>
        </row>
        <row r="248">
          <cell r="F248" t="str">
            <v>NCP21522700613032006</v>
          </cell>
          <cell r="G248" t="str">
            <v>/</v>
          </cell>
          <cell r="H248" t="str">
            <v>黔南</v>
          </cell>
          <cell r="I248" t="str">
            <v>/</v>
          </cell>
          <cell r="J248" t="str">
            <v>SP2021070680</v>
          </cell>
          <cell r="K248" t="str">
            <v/>
          </cell>
          <cell r="L248" t="str">
            <v>/</v>
          </cell>
          <cell r="M248" t="str">
            <v>付善军畜禽店</v>
          </cell>
          <cell r="N248" t="str">
            <v>省（区）级</v>
          </cell>
          <cell r="O248" t="str">
            <v>贵州省黔南布依族苗族自治州贵定县金南街道荷花市场</v>
          </cell>
          <cell r="P248" t="str">
            <v>无包装</v>
          </cell>
          <cell r="Q248" t="str">
            <v>92522723MA6E5B550M</v>
          </cell>
          <cell r="R248" t="str">
            <v/>
          </cell>
          <cell r="S248" t="str">
            <v>鸽子</v>
          </cell>
          <cell r="T248" t="str">
            <v/>
          </cell>
          <cell r="U248" t="str">
            <v>/</v>
          </cell>
          <cell r="V248" t="str">
            <v>2021-07-26</v>
          </cell>
          <cell r="W248" t="str">
            <v>/</v>
          </cell>
          <cell r="X248" t="str">
            <v>合格报告</v>
          </cell>
          <cell r="Y248" t="str">
            <v>城市</v>
          </cell>
          <cell r="Z248" t="str">
            <v>2021-08-14</v>
          </cell>
          <cell r="AA248" t="str">
            <v>139元/kg</v>
          </cell>
          <cell r="AB248" t="str">
            <v>食用农产品</v>
          </cell>
          <cell r="AC248" t="str">
            <v>中国</v>
          </cell>
          <cell r="AD248" t="str">
            <v>付善军</v>
          </cell>
          <cell r="AE248" t="str">
            <v>/</v>
          </cell>
          <cell r="AF248" t="str">
            <v>18722896595</v>
          </cell>
          <cell r="AG248" t="str">
            <v>贵定</v>
          </cell>
          <cell r="AH248" t="str">
            <v>农贸市场</v>
          </cell>
          <cell r="AI248" t="str">
            <v>流通</v>
          </cell>
          <cell r="AJ248" t="str">
            <v>韦洁婷、赵三慧</v>
          </cell>
          <cell r="AK248" t="str">
            <v>2021-07-20</v>
          </cell>
          <cell r="AL248" t="str">
            <v>5kg</v>
          </cell>
          <cell r="AM248" t="str">
            <v>2.05</v>
          </cell>
          <cell r="AN248" t="str">
            <v/>
          </cell>
          <cell r="AO248" t="str">
            <v>畜禽肉及副产品</v>
          </cell>
          <cell r="AP248" t="str">
            <v>禽肉</v>
          </cell>
          <cell r="AQ248" t="str">
            <v>2021-07-20</v>
          </cell>
          <cell r="AR248" t="str">
            <v>其他禽肉</v>
          </cell>
        </row>
        <row r="249">
          <cell r="F249" t="str">
            <v>NCP21522700613032009</v>
          </cell>
          <cell r="G249" t="str">
            <v>/</v>
          </cell>
          <cell r="H249" t="str">
            <v>黔南</v>
          </cell>
          <cell r="I249" t="str">
            <v>/</v>
          </cell>
          <cell r="J249" t="str">
            <v>SP2021070739</v>
          </cell>
          <cell r="K249" t="str">
            <v/>
          </cell>
          <cell r="L249" t="str">
            <v>/</v>
          </cell>
          <cell r="M249" t="str">
            <v>贵州豫紫腾萱食品有限公司</v>
          </cell>
          <cell r="N249" t="str">
            <v>省（区）级</v>
          </cell>
          <cell r="O249" t="str">
            <v>贵州省黔南州龙里县谷脚镇谷脚社区新街二组</v>
          </cell>
          <cell r="P249" t="str">
            <v>无包装</v>
          </cell>
          <cell r="Q249" t="str">
            <v>91522730MA6H109N4T</v>
          </cell>
          <cell r="R249" t="str">
            <v/>
          </cell>
          <cell r="S249" t="str">
            <v>三黄母鸡</v>
          </cell>
          <cell r="T249" t="str">
            <v/>
          </cell>
          <cell r="U249" t="str">
            <v>/</v>
          </cell>
          <cell r="V249" t="str">
            <v>2021-07-26</v>
          </cell>
          <cell r="W249" t="str">
            <v>/</v>
          </cell>
          <cell r="X249" t="str">
            <v>合格报告</v>
          </cell>
          <cell r="Y249" t="str">
            <v>乡镇</v>
          </cell>
          <cell r="Z249" t="str">
            <v>2021-08-18</v>
          </cell>
          <cell r="AA249" t="str">
            <v>27.2元/kg</v>
          </cell>
          <cell r="AB249" t="str">
            <v>食用农产品</v>
          </cell>
          <cell r="AC249" t="str">
            <v>中国</v>
          </cell>
          <cell r="AD249" t="str">
            <v>李小琴</v>
          </cell>
          <cell r="AE249" t="str">
            <v>/</v>
          </cell>
          <cell r="AF249" t="str">
            <v>18685081366</v>
          </cell>
          <cell r="AG249" t="str">
            <v>龙里</v>
          </cell>
          <cell r="AH249" t="str">
            <v>超市</v>
          </cell>
          <cell r="AI249" t="str">
            <v>流通</v>
          </cell>
          <cell r="AJ249" t="str">
            <v>韦洁婷、赵三慧</v>
          </cell>
          <cell r="AK249" t="str">
            <v>2021-07-21</v>
          </cell>
          <cell r="AL249" t="str">
            <v>50kg</v>
          </cell>
          <cell r="AM249" t="str">
            <v>2.53</v>
          </cell>
          <cell r="AN249" t="str">
            <v/>
          </cell>
          <cell r="AO249" t="str">
            <v>畜禽肉及副产品</v>
          </cell>
          <cell r="AP249" t="str">
            <v>禽肉</v>
          </cell>
          <cell r="AQ249" t="str">
            <v>2021-07-21</v>
          </cell>
          <cell r="AR249" t="str">
            <v>鸡肉</v>
          </cell>
        </row>
        <row r="250">
          <cell r="F250" t="str">
            <v>NCP21522700613032010</v>
          </cell>
          <cell r="G250" t="str">
            <v>/</v>
          </cell>
          <cell r="H250" t="str">
            <v>黔南</v>
          </cell>
          <cell r="I250" t="str">
            <v>/</v>
          </cell>
          <cell r="J250" t="str">
            <v>SP2021070740</v>
          </cell>
          <cell r="K250" t="str">
            <v/>
          </cell>
          <cell r="L250" t="str">
            <v>/</v>
          </cell>
          <cell r="M250" t="str">
            <v>贵州豫紫腾萱食品有限公司</v>
          </cell>
          <cell r="N250" t="str">
            <v>省（区）级</v>
          </cell>
          <cell r="O250" t="str">
            <v>贵州省黔南州龙里县谷脚镇谷脚社区新街二组</v>
          </cell>
          <cell r="P250" t="str">
            <v>无包装</v>
          </cell>
          <cell r="Q250" t="str">
            <v>91522730MA6H109N4T</v>
          </cell>
          <cell r="R250" t="str">
            <v/>
          </cell>
          <cell r="S250" t="str">
            <v>水鸭</v>
          </cell>
          <cell r="T250" t="str">
            <v/>
          </cell>
          <cell r="U250" t="str">
            <v>/</v>
          </cell>
          <cell r="V250" t="str">
            <v>2021-07-26</v>
          </cell>
          <cell r="W250" t="str">
            <v>/</v>
          </cell>
          <cell r="X250" t="str">
            <v>合格报告</v>
          </cell>
          <cell r="Y250" t="str">
            <v>乡镇</v>
          </cell>
          <cell r="Z250" t="str">
            <v>2021-08-18</v>
          </cell>
          <cell r="AA250" t="str">
            <v>26.6元/kg</v>
          </cell>
          <cell r="AB250" t="str">
            <v>食用农产品</v>
          </cell>
          <cell r="AC250" t="str">
            <v>中国</v>
          </cell>
          <cell r="AD250" t="str">
            <v>李小琴</v>
          </cell>
          <cell r="AE250" t="str">
            <v>/</v>
          </cell>
          <cell r="AF250" t="str">
            <v>18685081366</v>
          </cell>
          <cell r="AG250" t="str">
            <v>龙里</v>
          </cell>
          <cell r="AH250" t="str">
            <v>超市</v>
          </cell>
          <cell r="AI250" t="str">
            <v>流通</v>
          </cell>
          <cell r="AJ250" t="str">
            <v>韦洁婷、赵三慧</v>
          </cell>
          <cell r="AK250" t="str">
            <v>2021-07-21</v>
          </cell>
          <cell r="AL250" t="str">
            <v>50kg</v>
          </cell>
          <cell r="AM250" t="str">
            <v>2.48</v>
          </cell>
          <cell r="AN250" t="str">
            <v/>
          </cell>
          <cell r="AO250" t="str">
            <v>畜禽肉及副产品</v>
          </cell>
          <cell r="AP250" t="str">
            <v>禽肉</v>
          </cell>
          <cell r="AQ250" t="str">
            <v>2021-07-21</v>
          </cell>
          <cell r="AR250" t="str">
            <v>鸭肉</v>
          </cell>
        </row>
        <row r="251">
          <cell r="F251" t="str">
            <v>NCP21522700613032011</v>
          </cell>
          <cell r="G251" t="str">
            <v>/</v>
          </cell>
          <cell r="H251" t="str">
            <v>黔南</v>
          </cell>
          <cell r="I251" t="str">
            <v>/</v>
          </cell>
          <cell r="J251" t="str">
            <v>SP2021070741</v>
          </cell>
          <cell r="K251" t="str">
            <v/>
          </cell>
          <cell r="L251" t="str">
            <v>/</v>
          </cell>
          <cell r="M251" t="str">
            <v>贵州豫紫腾萱食品有限公司</v>
          </cell>
          <cell r="N251" t="str">
            <v>省（区）级</v>
          </cell>
          <cell r="O251" t="str">
            <v>贵州省黔南州龙里县谷脚镇谷脚社区新街二组</v>
          </cell>
          <cell r="P251" t="str">
            <v>无包装</v>
          </cell>
          <cell r="Q251" t="str">
            <v>91522730MA6H109N4T</v>
          </cell>
          <cell r="R251" t="str">
            <v/>
          </cell>
          <cell r="S251" t="str">
            <v>猪肉</v>
          </cell>
          <cell r="T251" t="str">
            <v/>
          </cell>
          <cell r="U251" t="str">
            <v>/</v>
          </cell>
          <cell r="V251" t="str">
            <v>2021-07-26</v>
          </cell>
          <cell r="W251" t="str">
            <v>/</v>
          </cell>
          <cell r="X251" t="str">
            <v>合格报告</v>
          </cell>
          <cell r="Y251" t="str">
            <v>乡镇</v>
          </cell>
          <cell r="Z251" t="str">
            <v>2021-08-18</v>
          </cell>
          <cell r="AA251" t="str">
            <v>33.6元/kg</v>
          </cell>
          <cell r="AB251" t="str">
            <v>食用农产品</v>
          </cell>
          <cell r="AC251" t="str">
            <v>中国</v>
          </cell>
          <cell r="AD251" t="str">
            <v>李小琴</v>
          </cell>
          <cell r="AE251" t="str">
            <v>/</v>
          </cell>
          <cell r="AF251" t="str">
            <v>18685081366</v>
          </cell>
          <cell r="AG251" t="str">
            <v>龙里</v>
          </cell>
          <cell r="AH251" t="str">
            <v>超市</v>
          </cell>
          <cell r="AI251" t="str">
            <v>流通</v>
          </cell>
          <cell r="AJ251" t="str">
            <v>韦洁婷、赵三慧</v>
          </cell>
          <cell r="AK251" t="str">
            <v>2021-07-21</v>
          </cell>
          <cell r="AL251" t="str">
            <v>130kg</v>
          </cell>
          <cell r="AM251" t="str">
            <v>2.05</v>
          </cell>
          <cell r="AN251" t="str">
            <v/>
          </cell>
          <cell r="AO251" t="str">
            <v>畜禽肉及副产品</v>
          </cell>
          <cell r="AP251" t="str">
            <v>畜肉</v>
          </cell>
          <cell r="AQ251" t="str">
            <v>2021-07-21</v>
          </cell>
          <cell r="AR251" t="str">
            <v>猪肉</v>
          </cell>
        </row>
        <row r="252">
          <cell r="F252" t="str">
            <v>NCP21522700613032012</v>
          </cell>
          <cell r="G252" t="str">
            <v>/</v>
          </cell>
          <cell r="H252" t="str">
            <v>黔南</v>
          </cell>
          <cell r="I252" t="str">
            <v>/</v>
          </cell>
          <cell r="J252" t="str">
            <v>SP2021070742</v>
          </cell>
          <cell r="K252" t="str">
            <v/>
          </cell>
          <cell r="L252" t="str">
            <v>/</v>
          </cell>
          <cell r="M252" t="str">
            <v>贵州豫紫腾萱食品有限公司</v>
          </cell>
          <cell r="N252" t="str">
            <v>省（区）级</v>
          </cell>
          <cell r="O252" t="str">
            <v>贵州省黔南州龙里县谷脚镇谷脚社区新街二组</v>
          </cell>
          <cell r="P252" t="str">
            <v>无包装</v>
          </cell>
          <cell r="Q252" t="str">
            <v>91522730MA6H109N4T</v>
          </cell>
          <cell r="R252" t="str">
            <v/>
          </cell>
          <cell r="S252" t="str">
            <v>黑茄子</v>
          </cell>
          <cell r="T252" t="str">
            <v/>
          </cell>
          <cell r="U252" t="str">
            <v>/</v>
          </cell>
          <cell r="V252" t="str">
            <v>2021-07-26</v>
          </cell>
          <cell r="W252" t="str">
            <v>/</v>
          </cell>
          <cell r="X252" t="str">
            <v>合格报告</v>
          </cell>
          <cell r="Y252" t="str">
            <v>乡镇</v>
          </cell>
          <cell r="Z252" t="str">
            <v>2021-08-18</v>
          </cell>
          <cell r="AA252" t="str">
            <v>5.96元/kg</v>
          </cell>
          <cell r="AB252" t="str">
            <v>食用农产品</v>
          </cell>
          <cell r="AC252" t="str">
            <v>中国</v>
          </cell>
          <cell r="AD252" t="str">
            <v>李小琴</v>
          </cell>
          <cell r="AE252" t="str">
            <v>/</v>
          </cell>
          <cell r="AF252" t="str">
            <v>18685081366</v>
          </cell>
          <cell r="AG252" t="str">
            <v>龙里</v>
          </cell>
          <cell r="AH252" t="str">
            <v>超市</v>
          </cell>
          <cell r="AI252" t="str">
            <v>流通</v>
          </cell>
          <cell r="AJ252" t="str">
            <v>韦洁婷、赵三慧</v>
          </cell>
          <cell r="AK252" t="str">
            <v>2021-07-21</v>
          </cell>
          <cell r="AL252" t="str">
            <v>20kg</v>
          </cell>
          <cell r="AM252" t="str">
            <v>2.11</v>
          </cell>
          <cell r="AN252" t="str">
            <v/>
          </cell>
          <cell r="AO252" t="str">
            <v>蔬菜</v>
          </cell>
          <cell r="AP252" t="str">
            <v>茄果类蔬菜</v>
          </cell>
          <cell r="AQ252" t="str">
            <v>2021-07-20</v>
          </cell>
          <cell r="AR252" t="str">
            <v>茄子</v>
          </cell>
        </row>
        <row r="253">
          <cell r="F253" t="str">
            <v>NCP21522700613032014</v>
          </cell>
          <cell r="G253" t="str">
            <v>/</v>
          </cell>
          <cell r="H253" t="str">
            <v>黔南</v>
          </cell>
          <cell r="I253" t="str">
            <v>/</v>
          </cell>
          <cell r="J253" t="str">
            <v>SP2021070744</v>
          </cell>
          <cell r="K253" t="str">
            <v/>
          </cell>
          <cell r="L253" t="str">
            <v>/</v>
          </cell>
          <cell r="M253" t="str">
            <v>贵州豫紫腾萱食品有限公司</v>
          </cell>
          <cell r="N253" t="str">
            <v>省（区）级</v>
          </cell>
          <cell r="O253" t="str">
            <v>贵州省黔南州龙里县谷脚镇谷脚社区新街二组</v>
          </cell>
          <cell r="P253" t="str">
            <v>无包装</v>
          </cell>
          <cell r="Q253" t="str">
            <v>91522730MA6H109N4T</v>
          </cell>
          <cell r="R253" t="str">
            <v/>
          </cell>
          <cell r="S253" t="str">
            <v>普通白菜（水白菜）</v>
          </cell>
          <cell r="T253" t="str">
            <v/>
          </cell>
          <cell r="U253" t="str">
            <v>/</v>
          </cell>
          <cell r="V253" t="str">
            <v>2021-07-26</v>
          </cell>
          <cell r="W253" t="str">
            <v>/</v>
          </cell>
          <cell r="X253" t="str">
            <v>合格报告</v>
          </cell>
          <cell r="Y253" t="str">
            <v>乡镇</v>
          </cell>
          <cell r="Z253" t="str">
            <v>2021-08-18</v>
          </cell>
          <cell r="AA253" t="str">
            <v>3.16元/kg</v>
          </cell>
          <cell r="AB253" t="str">
            <v>食用农产品</v>
          </cell>
          <cell r="AC253" t="str">
            <v>中国</v>
          </cell>
          <cell r="AD253" t="str">
            <v>李小琴</v>
          </cell>
          <cell r="AE253" t="str">
            <v>/</v>
          </cell>
          <cell r="AF253" t="str">
            <v>18685081366</v>
          </cell>
          <cell r="AG253" t="str">
            <v>龙里</v>
          </cell>
          <cell r="AH253" t="str">
            <v>超市</v>
          </cell>
          <cell r="AI253" t="str">
            <v>流通</v>
          </cell>
          <cell r="AJ253" t="str">
            <v>韦洁婷、赵三慧</v>
          </cell>
          <cell r="AK253" t="str">
            <v>2021-07-21</v>
          </cell>
          <cell r="AL253" t="str">
            <v>100kg</v>
          </cell>
          <cell r="AM253" t="str">
            <v>2.66</v>
          </cell>
          <cell r="AN253" t="str">
            <v/>
          </cell>
          <cell r="AO253" t="str">
            <v>蔬菜</v>
          </cell>
          <cell r="AP253" t="str">
            <v>叶菜类蔬菜</v>
          </cell>
          <cell r="AQ253" t="str">
            <v>2021-07-20</v>
          </cell>
          <cell r="AR253" t="str">
            <v>普通白菜</v>
          </cell>
        </row>
        <row r="254">
          <cell r="F254" t="str">
            <v>NCP21522700613032015</v>
          </cell>
          <cell r="G254" t="str">
            <v>/</v>
          </cell>
          <cell r="H254" t="str">
            <v>黔南</v>
          </cell>
          <cell r="I254" t="str">
            <v>/</v>
          </cell>
          <cell r="J254" t="str">
            <v>SP2021070745</v>
          </cell>
          <cell r="K254" t="str">
            <v/>
          </cell>
          <cell r="L254" t="str">
            <v>/</v>
          </cell>
          <cell r="M254" t="str">
            <v>贵州豫紫腾萱食品有限公司</v>
          </cell>
          <cell r="N254" t="str">
            <v>省（区）级</v>
          </cell>
          <cell r="O254" t="str">
            <v>贵州省黔南州龙里县谷脚镇谷脚社区新街二组</v>
          </cell>
          <cell r="P254" t="str">
            <v>无包装</v>
          </cell>
          <cell r="Q254" t="str">
            <v>91522730MA6H109N4T</v>
          </cell>
          <cell r="R254" t="str">
            <v/>
          </cell>
          <cell r="S254" t="str">
            <v>大白菜</v>
          </cell>
          <cell r="T254" t="str">
            <v/>
          </cell>
          <cell r="U254" t="str">
            <v>/</v>
          </cell>
          <cell r="V254" t="str">
            <v>2021-07-26</v>
          </cell>
          <cell r="W254" t="str">
            <v>/</v>
          </cell>
          <cell r="X254" t="str">
            <v>合格报告</v>
          </cell>
          <cell r="Y254" t="str">
            <v>乡镇</v>
          </cell>
          <cell r="Z254" t="str">
            <v>2021-08-18</v>
          </cell>
          <cell r="AA254" t="str">
            <v>2.76元/kg</v>
          </cell>
          <cell r="AB254" t="str">
            <v>食用农产品</v>
          </cell>
          <cell r="AC254" t="str">
            <v>中国</v>
          </cell>
          <cell r="AD254" t="str">
            <v>李小琴</v>
          </cell>
          <cell r="AE254" t="str">
            <v>/</v>
          </cell>
          <cell r="AF254" t="str">
            <v>18685081366</v>
          </cell>
          <cell r="AG254" t="str">
            <v>龙里</v>
          </cell>
          <cell r="AH254" t="str">
            <v>超市</v>
          </cell>
          <cell r="AI254" t="str">
            <v>流通</v>
          </cell>
          <cell r="AJ254" t="str">
            <v>韦洁婷、赵三慧</v>
          </cell>
          <cell r="AK254" t="str">
            <v>2021-07-21</v>
          </cell>
          <cell r="AL254" t="str">
            <v>100kg</v>
          </cell>
          <cell r="AM254" t="str">
            <v>2.76</v>
          </cell>
          <cell r="AN254" t="str">
            <v/>
          </cell>
          <cell r="AO254" t="str">
            <v>蔬菜</v>
          </cell>
          <cell r="AP254" t="str">
            <v>叶菜类蔬菜</v>
          </cell>
          <cell r="AQ254" t="str">
            <v>2021-07-20</v>
          </cell>
          <cell r="AR254" t="str">
            <v>大白菜</v>
          </cell>
        </row>
        <row r="255">
          <cell r="F255" t="str">
            <v>NCP21522700613032016</v>
          </cell>
          <cell r="G255" t="str">
            <v>/</v>
          </cell>
          <cell r="H255" t="str">
            <v>黔南</v>
          </cell>
          <cell r="I255" t="str">
            <v>/</v>
          </cell>
          <cell r="J255" t="str">
            <v>SP2021070746</v>
          </cell>
          <cell r="K255" t="str">
            <v/>
          </cell>
          <cell r="L255" t="str">
            <v>/</v>
          </cell>
          <cell r="M255" t="str">
            <v>贵州豫紫腾萱食品有限公司</v>
          </cell>
          <cell r="N255" t="str">
            <v>省（区）级</v>
          </cell>
          <cell r="O255" t="str">
            <v>贵州省黔南州龙里县谷脚镇谷脚社区新街二组</v>
          </cell>
          <cell r="P255" t="str">
            <v>无包装</v>
          </cell>
          <cell r="Q255" t="str">
            <v>91522730MA6H109N4T</v>
          </cell>
          <cell r="R255" t="str">
            <v/>
          </cell>
          <cell r="S255" t="str">
            <v>黄瓜</v>
          </cell>
          <cell r="T255" t="str">
            <v/>
          </cell>
          <cell r="U255" t="str">
            <v>/</v>
          </cell>
          <cell r="V255" t="str">
            <v>2021-07-26</v>
          </cell>
          <cell r="W255" t="str">
            <v>/</v>
          </cell>
          <cell r="X255" t="str">
            <v>合格报告</v>
          </cell>
          <cell r="Y255" t="str">
            <v>乡镇</v>
          </cell>
          <cell r="Z255" t="str">
            <v>2021-08-18</v>
          </cell>
          <cell r="AA255" t="str">
            <v>5.56元/kg</v>
          </cell>
          <cell r="AB255" t="str">
            <v>食用农产品</v>
          </cell>
          <cell r="AC255" t="str">
            <v>中国</v>
          </cell>
          <cell r="AD255" t="str">
            <v>李小琴</v>
          </cell>
          <cell r="AE255" t="str">
            <v>/</v>
          </cell>
          <cell r="AF255" t="str">
            <v>18685081366</v>
          </cell>
          <cell r="AG255" t="str">
            <v>龙里</v>
          </cell>
          <cell r="AH255" t="str">
            <v>超市</v>
          </cell>
          <cell r="AI255" t="str">
            <v>流通</v>
          </cell>
          <cell r="AJ255" t="str">
            <v>韦洁婷、赵三慧</v>
          </cell>
          <cell r="AK255" t="str">
            <v>2021-07-21</v>
          </cell>
          <cell r="AL255" t="str">
            <v>75kg</v>
          </cell>
          <cell r="AM255" t="str">
            <v>2.86</v>
          </cell>
          <cell r="AN255" t="str">
            <v/>
          </cell>
          <cell r="AO255" t="str">
            <v>蔬菜</v>
          </cell>
          <cell r="AP255" t="str">
            <v>瓜类蔬菜</v>
          </cell>
          <cell r="AQ255" t="str">
            <v>2021-07-20</v>
          </cell>
          <cell r="AR255" t="str">
            <v>黄瓜</v>
          </cell>
        </row>
        <row r="256">
          <cell r="F256" t="str">
            <v>NCP21522700613032017</v>
          </cell>
          <cell r="G256" t="str">
            <v>/</v>
          </cell>
          <cell r="H256" t="str">
            <v>黔南</v>
          </cell>
          <cell r="I256" t="str">
            <v>/</v>
          </cell>
          <cell r="J256" t="str">
            <v>SP2021070747</v>
          </cell>
          <cell r="K256" t="str">
            <v/>
          </cell>
          <cell r="L256" t="str">
            <v>/</v>
          </cell>
          <cell r="M256" t="str">
            <v>贵州豫紫腾萱食品有限公司</v>
          </cell>
          <cell r="N256" t="str">
            <v>省（区）级</v>
          </cell>
          <cell r="O256" t="str">
            <v>贵州省黔南州龙里县谷脚镇谷脚社区新街二组</v>
          </cell>
          <cell r="P256" t="str">
            <v>无包装</v>
          </cell>
          <cell r="Q256" t="str">
            <v>91522730MA6H109N4T</v>
          </cell>
          <cell r="R256" t="str">
            <v/>
          </cell>
          <cell r="S256" t="str">
            <v>西红柿</v>
          </cell>
          <cell r="T256" t="str">
            <v/>
          </cell>
          <cell r="U256" t="str">
            <v>/</v>
          </cell>
          <cell r="V256" t="str">
            <v>2021-07-26</v>
          </cell>
          <cell r="W256" t="str">
            <v>/</v>
          </cell>
          <cell r="X256" t="str">
            <v>合格报告</v>
          </cell>
          <cell r="Y256" t="str">
            <v>乡镇</v>
          </cell>
          <cell r="Z256" t="str">
            <v>2021-08-18</v>
          </cell>
          <cell r="AA256" t="str">
            <v>5.96元/kg</v>
          </cell>
          <cell r="AB256" t="str">
            <v>食用农产品</v>
          </cell>
          <cell r="AC256" t="str">
            <v>中国</v>
          </cell>
          <cell r="AD256" t="str">
            <v>李小琴</v>
          </cell>
          <cell r="AE256" t="str">
            <v>/</v>
          </cell>
          <cell r="AF256" t="str">
            <v>18685081366</v>
          </cell>
          <cell r="AG256" t="str">
            <v>龙里</v>
          </cell>
          <cell r="AH256" t="str">
            <v>超市</v>
          </cell>
          <cell r="AI256" t="str">
            <v>流通</v>
          </cell>
          <cell r="AJ256" t="str">
            <v>韦洁婷、赵三慧</v>
          </cell>
          <cell r="AK256" t="str">
            <v>2021-07-21</v>
          </cell>
          <cell r="AL256" t="str">
            <v>150kg</v>
          </cell>
          <cell r="AM256" t="str">
            <v>2.21</v>
          </cell>
          <cell r="AN256" t="str">
            <v/>
          </cell>
          <cell r="AO256" t="str">
            <v>蔬菜</v>
          </cell>
          <cell r="AP256" t="str">
            <v>茄果类蔬菜</v>
          </cell>
          <cell r="AQ256" t="str">
            <v>2021-07-20</v>
          </cell>
          <cell r="AR256" t="str">
            <v>番茄</v>
          </cell>
        </row>
        <row r="257">
          <cell r="F257" t="str">
            <v>NCP21522700613032018</v>
          </cell>
          <cell r="G257" t="str">
            <v>/</v>
          </cell>
          <cell r="H257" t="str">
            <v>黔南</v>
          </cell>
          <cell r="I257" t="str">
            <v>/</v>
          </cell>
          <cell r="J257" t="str">
            <v>SP2021070748</v>
          </cell>
          <cell r="K257" t="str">
            <v/>
          </cell>
          <cell r="L257" t="str">
            <v>/</v>
          </cell>
          <cell r="M257" t="str">
            <v>贵州豫紫腾萱食品有限公司</v>
          </cell>
          <cell r="N257" t="str">
            <v>省（区）级</v>
          </cell>
          <cell r="O257" t="str">
            <v>贵州省黔南州龙里县谷脚镇谷脚社区新街二组</v>
          </cell>
          <cell r="P257" t="str">
            <v>无包装</v>
          </cell>
          <cell r="Q257" t="str">
            <v>91522730MA6H109N4T</v>
          </cell>
          <cell r="R257" t="str">
            <v/>
          </cell>
          <cell r="S257" t="str">
            <v>大冬枣</v>
          </cell>
          <cell r="T257" t="str">
            <v/>
          </cell>
          <cell r="U257" t="str">
            <v>/</v>
          </cell>
          <cell r="V257" t="str">
            <v>2021-07-26</v>
          </cell>
          <cell r="W257" t="str">
            <v>/</v>
          </cell>
          <cell r="X257" t="str">
            <v>合格报告</v>
          </cell>
          <cell r="Y257" t="str">
            <v>乡镇</v>
          </cell>
          <cell r="Z257" t="str">
            <v>2021-08-18</v>
          </cell>
          <cell r="AA257" t="str">
            <v>25.6元/kg</v>
          </cell>
          <cell r="AB257" t="str">
            <v>食用农产品</v>
          </cell>
          <cell r="AC257" t="str">
            <v>中国</v>
          </cell>
          <cell r="AD257" t="str">
            <v>李小琴</v>
          </cell>
          <cell r="AE257" t="str">
            <v>/</v>
          </cell>
          <cell r="AF257" t="str">
            <v>18685081366</v>
          </cell>
          <cell r="AG257" t="str">
            <v>龙里</v>
          </cell>
          <cell r="AH257" t="str">
            <v>超市</v>
          </cell>
          <cell r="AI257" t="str">
            <v>流通</v>
          </cell>
          <cell r="AJ257" t="str">
            <v>韦洁婷、赵三慧</v>
          </cell>
          <cell r="AK257" t="str">
            <v>2021-07-21</v>
          </cell>
          <cell r="AL257" t="str">
            <v>15kg</v>
          </cell>
          <cell r="AM257" t="str">
            <v>2.23</v>
          </cell>
          <cell r="AN257" t="str">
            <v/>
          </cell>
          <cell r="AO257" t="str">
            <v>水果类</v>
          </cell>
          <cell r="AP257" t="str">
            <v>核果类水果</v>
          </cell>
          <cell r="AQ257" t="str">
            <v>2021-07-18</v>
          </cell>
          <cell r="AR257" t="str">
            <v>枣</v>
          </cell>
        </row>
        <row r="258">
          <cell r="F258" t="str">
            <v>NCP21522700613032019</v>
          </cell>
          <cell r="G258" t="str">
            <v>/</v>
          </cell>
          <cell r="H258" t="str">
            <v>黔南</v>
          </cell>
          <cell r="I258" t="str">
            <v>/</v>
          </cell>
          <cell r="J258" t="str">
            <v>SP2021070749</v>
          </cell>
          <cell r="K258" t="str">
            <v/>
          </cell>
          <cell r="L258" t="str">
            <v>/</v>
          </cell>
          <cell r="M258" t="str">
            <v>贵州豫紫腾萱食品有限公司</v>
          </cell>
          <cell r="N258" t="str">
            <v>省（区）级</v>
          </cell>
          <cell r="O258" t="str">
            <v>贵州省黔南州龙里县谷脚镇谷脚社区新街二组</v>
          </cell>
          <cell r="P258" t="str">
            <v>无包装</v>
          </cell>
          <cell r="Q258" t="str">
            <v>91522730MA6H109N4T</v>
          </cell>
          <cell r="R258" t="str">
            <v/>
          </cell>
          <cell r="S258" t="str">
            <v>芹菜</v>
          </cell>
          <cell r="T258" t="str">
            <v/>
          </cell>
          <cell r="U258" t="str">
            <v>/</v>
          </cell>
          <cell r="V258" t="str">
            <v>2021-07-26</v>
          </cell>
          <cell r="W258" t="str">
            <v>/</v>
          </cell>
          <cell r="X258" t="str">
            <v>合格报告</v>
          </cell>
          <cell r="Y258" t="str">
            <v>乡镇</v>
          </cell>
          <cell r="Z258" t="str">
            <v>2021-08-18</v>
          </cell>
          <cell r="AA258" t="str">
            <v>5.96元/kg</v>
          </cell>
          <cell r="AB258" t="str">
            <v>食用农产品</v>
          </cell>
          <cell r="AC258" t="str">
            <v>中国</v>
          </cell>
          <cell r="AD258" t="str">
            <v>李小琴</v>
          </cell>
          <cell r="AE258" t="str">
            <v>/</v>
          </cell>
          <cell r="AF258" t="str">
            <v>18685081366</v>
          </cell>
          <cell r="AG258" t="str">
            <v>龙里</v>
          </cell>
          <cell r="AH258" t="str">
            <v>超市</v>
          </cell>
          <cell r="AI258" t="str">
            <v>流通</v>
          </cell>
          <cell r="AJ258" t="str">
            <v>韦洁婷、赵三慧</v>
          </cell>
          <cell r="AK258" t="str">
            <v>2021-07-21</v>
          </cell>
          <cell r="AL258" t="str">
            <v>50kg</v>
          </cell>
          <cell r="AM258" t="str">
            <v>2.18</v>
          </cell>
          <cell r="AN258" t="str">
            <v/>
          </cell>
          <cell r="AO258" t="str">
            <v>蔬菜</v>
          </cell>
          <cell r="AP258" t="str">
            <v>叶菜类蔬菜</v>
          </cell>
          <cell r="AQ258" t="str">
            <v>2021-07-20</v>
          </cell>
          <cell r="AR258" t="str">
            <v>芹菜</v>
          </cell>
        </row>
        <row r="259">
          <cell r="F259" t="str">
            <v>NCP21522700613032020</v>
          </cell>
          <cell r="G259" t="str">
            <v>/</v>
          </cell>
          <cell r="H259" t="str">
            <v>黔南</v>
          </cell>
          <cell r="I259" t="str">
            <v>/</v>
          </cell>
          <cell r="J259" t="str">
            <v>SP2021070750</v>
          </cell>
          <cell r="K259" t="str">
            <v/>
          </cell>
          <cell r="L259" t="str">
            <v>/</v>
          </cell>
          <cell r="M259" t="str">
            <v>贵州豫紫腾萱食品有限公司</v>
          </cell>
          <cell r="N259" t="str">
            <v>省（区）级</v>
          </cell>
          <cell r="O259" t="str">
            <v>贵州省黔南州龙里县谷脚镇谷脚社区新街二组</v>
          </cell>
          <cell r="P259" t="str">
            <v>无包装</v>
          </cell>
          <cell r="Q259" t="str">
            <v>91522730MA6H109N4T</v>
          </cell>
          <cell r="R259" t="str">
            <v/>
          </cell>
          <cell r="S259" t="str">
            <v>菠菜</v>
          </cell>
          <cell r="T259" t="str">
            <v/>
          </cell>
          <cell r="U259" t="str">
            <v>/</v>
          </cell>
          <cell r="V259" t="str">
            <v>2021-07-26</v>
          </cell>
          <cell r="W259" t="str">
            <v>/</v>
          </cell>
          <cell r="X259" t="str">
            <v>合格报告</v>
          </cell>
          <cell r="Y259" t="str">
            <v>乡镇</v>
          </cell>
          <cell r="Z259" t="str">
            <v>2021-08-18</v>
          </cell>
          <cell r="AA259" t="str">
            <v>9.96元/kg</v>
          </cell>
          <cell r="AB259" t="str">
            <v>食用农产品</v>
          </cell>
          <cell r="AC259" t="str">
            <v>中国</v>
          </cell>
          <cell r="AD259" t="str">
            <v>李小琴</v>
          </cell>
          <cell r="AE259" t="str">
            <v>/</v>
          </cell>
          <cell r="AF259" t="str">
            <v>18685081366</v>
          </cell>
          <cell r="AG259" t="str">
            <v>龙里</v>
          </cell>
          <cell r="AH259" t="str">
            <v>超市</v>
          </cell>
          <cell r="AI259" t="str">
            <v>流通</v>
          </cell>
          <cell r="AJ259" t="str">
            <v>韦洁婷、赵三慧</v>
          </cell>
          <cell r="AK259" t="str">
            <v>2021-07-21</v>
          </cell>
          <cell r="AL259" t="str">
            <v>30kg</v>
          </cell>
          <cell r="AM259" t="str">
            <v>2.29</v>
          </cell>
          <cell r="AN259" t="str">
            <v/>
          </cell>
          <cell r="AO259" t="str">
            <v>蔬菜</v>
          </cell>
          <cell r="AP259" t="str">
            <v>叶菜类蔬菜</v>
          </cell>
          <cell r="AQ259" t="str">
            <v>2021-07-20</v>
          </cell>
          <cell r="AR259" t="str">
            <v>菠菜</v>
          </cell>
        </row>
        <row r="260">
          <cell r="F260" t="str">
            <v>NCP21522700613032035</v>
          </cell>
          <cell r="G260" t="str">
            <v>/</v>
          </cell>
          <cell r="H260" t="str">
            <v>黔南</v>
          </cell>
          <cell r="I260" t="str">
            <v>/</v>
          </cell>
          <cell r="J260" t="str">
            <v>SP2021070751</v>
          </cell>
          <cell r="K260" t="str">
            <v/>
          </cell>
          <cell r="L260" t="str">
            <v>/</v>
          </cell>
          <cell r="M260" t="str">
            <v>龙里县啊能副食品批发部</v>
          </cell>
          <cell r="N260" t="str">
            <v>省（区）级</v>
          </cell>
          <cell r="O260" t="str">
            <v>龙里县谷脚镇王关社区双龙物流商贸城农副产品交易中心蔬菜交易区临摊4号</v>
          </cell>
          <cell r="P260" t="str">
            <v>无包装</v>
          </cell>
          <cell r="Q260" t="str">
            <v>92522730MA6J4BDBXR</v>
          </cell>
          <cell r="R260" t="str">
            <v/>
          </cell>
          <cell r="S260" t="str">
            <v>黄油鸭</v>
          </cell>
          <cell r="T260" t="str">
            <v/>
          </cell>
          <cell r="U260" t="str">
            <v>/</v>
          </cell>
          <cell r="V260" t="str">
            <v>2021-07-27</v>
          </cell>
          <cell r="W260" t="str">
            <v>/</v>
          </cell>
          <cell r="X260" t="str">
            <v>合格报告</v>
          </cell>
          <cell r="Y260" t="str">
            <v>乡镇</v>
          </cell>
          <cell r="Z260" t="str">
            <v>2021-08-18</v>
          </cell>
          <cell r="AA260" t="str">
            <v>18元/kg</v>
          </cell>
          <cell r="AB260" t="str">
            <v>食用农产品</v>
          </cell>
          <cell r="AC260" t="str">
            <v>中国</v>
          </cell>
          <cell r="AD260" t="str">
            <v>张伦</v>
          </cell>
          <cell r="AE260" t="str">
            <v>/</v>
          </cell>
          <cell r="AF260" t="str">
            <v>18184330666</v>
          </cell>
          <cell r="AG260" t="str">
            <v>龙里</v>
          </cell>
          <cell r="AH260" t="str">
            <v>批发市场</v>
          </cell>
          <cell r="AI260" t="str">
            <v>流通</v>
          </cell>
          <cell r="AJ260" t="str">
            <v>韦洁婷、赵三慧</v>
          </cell>
          <cell r="AK260" t="str">
            <v>2021-07-22</v>
          </cell>
          <cell r="AL260" t="str">
            <v>50kg</v>
          </cell>
          <cell r="AM260" t="str">
            <v>3.1</v>
          </cell>
          <cell r="AN260" t="str">
            <v/>
          </cell>
          <cell r="AO260" t="str">
            <v>畜禽肉及副产品</v>
          </cell>
          <cell r="AP260" t="str">
            <v>禽肉</v>
          </cell>
          <cell r="AQ260" t="str">
            <v>2021-07-21</v>
          </cell>
          <cell r="AR260" t="str">
            <v>鸭肉</v>
          </cell>
        </row>
        <row r="261">
          <cell r="F261" t="str">
            <v>NCP21522700613032036</v>
          </cell>
          <cell r="G261" t="str">
            <v>/</v>
          </cell>
          <cell r="H261" t="str">
            <v>黔南</v>
          </cell>
          <cell r="I261" t="str">
            <v>/</v>
          </cell>
          <cell r="J261" t="str">
            <v>SP2021070752</v>
          </cell>
          <cell r="K261" t="str">
            <v/>
          </cell>
          <cell r="L261" t="str">
            <v>/</v>
          </cell>
          <cell r="M261" t="str">
            <v>龙里县啊能副食品批发部</v>
          </cell>
          <cell r="N261" t="str">
            <v>省（区）级</v>
          </cell>
          <cell r="O261" t="str">
            <v>龙里县谷脚镇王关社区双龙物流商贸城农副产品交易中心蔬菜交易区临摊4号</v>
          </cell>
          <cell r="P261" t="str">
            <v>无包装</v>
          </cell>
          <cell r="Q261" t="str">
            <v>92522730MA6J4BDBXR</v>
          </cell>
          <cell r="R261" t="str">
            <v/>
          </cell>
          <cell r="S261" t="str">
            <v>三黄鸡</v>
          </cell>
          <cell r="T261" t="str">
            <v/>
          </cell>
          <cell r="U261" t="str">
            <v>/</v>
          </cell>
          <cell r="V261" t="str">
            <v>2021-07-27</v>
          </cell>
          <cell r="W261" t="str">
            <v>/</v>
          </cell>
          <cell r="X261" t="str">
            <v>合格报告</v>
          </cell>
          <cell r="Y261" t="str">
            <v>乡镇</v>
          </cell>
          <cell r="Z261" t="str">
            <v>2021-08-18</v>
          </cell>
          <cell r="AA261" t="str">
            <v>20元/kg</v>
          </cell>
          <cell r="AB261" t="str">
            <v>食用农产品</v>
          </cell>
          <cell r="AC261" t="str">
            <v>中国</v>
          </cell>
          <cell r="AD261" t="str">
            <v>张伦</v>
          </cell>
          <cell r="AE261" t="str">
            <v>/</v>
          </cell>
          <cell r="AF261" t="str">
            <v>18184330666</v>
          </cell>
          <cell r="AG261" t="str">
            <v>龙里</v>
          </cell>
          <cell r="AH261" t="str">
            <v>批发市场</v>
          </cell>
          <cell r="AI261" t="str">
            <v>流通</v>
          </cell>
          <cell r="AJ261" t="str">
            <v>韦洁婷、赵三慧</v>
          </cell>
          <cell r="AK261" t="str">
            <v>2021-07-22</v>
          </cell>
          <cell r="AL261" t="str">
            <v>80kg</v>
          </cell>
          <cell r="AM261" t="str">
            <v>2.85</v>
          </cell>
          <cell r="AN261" t="str">
            <v/>
          </cell>
          <cell r="AO261" t="str">
            <v>畜禽肉及副产品</v>
          </cell>
          <cell r="AP261" t="str">
            <v>禽肉</v>
          </cell>
          <cell r="AQ261" t="str">
            <v>2021-07-22</v>
          </cell>
          <cell r="AR261" t="str">
            <v>鸡肉</v>
          </cell>
        </row>
        <row r="262">
          <cell r="F262" t="str">
            <v>NCP21522700613032037</v>
          </cell>
          <cell r="G262" t="str">
            <v>/</v>
          </cell>
          <cell r="H262" t="str">
            <v>黔南</v>
          </cell>
          <cell r="I262" t="str">
            <v>/</v>
          </cell>
          <cell r="J262" t="str">
            <v>SP2021070753</v>
          </cell>
          <cell r="K262" t="str">
            <v/>
          </cell>
          <cell r="L262" t="str">
            <v>/</v>
          </cell>
          <cell r="M262" t="str">
            <v>龙里县啊能副食品批发部</v>
          </cell>
          <cell r="N262" t="str">
            <v>省（区）级</v>
          </cell>
          <cell r="O262" t="str">
            <v>龙里县谷脚镇王关社区双龙物流商贸城农副产品交易中心蔬菜交易区临摊4号</v>
          </cell>
          <cell r="P262" t="str">
            <v>无包装</v>
          </cell>
          <cell r="Q262" t="str">
            <v>92522730MA6J4BDBXR</v>
          </cell>
          <cell r="R262" t="str">
            <v/>
          </cell>
          <cell r="S262" t="str">
            <v>小龙虾</v>
          </cell>
          <cell r="T262" t="str">
            <v/>
          </cell>
          <cell r="U262" t="str">
            <v>/</v>
          </cell>
          <cell r="V262" t="str">
            <v>2021-07-27</v>
          </cell>
          <cell r="W262" t="str">
            <v>/</v>
          </cell>
          <cell r="X262" t="str">
            <v>合格报告</v>
          </cell>
          <cell r="Y262" t="str">
            <v>乡镇</v>
          </cell>
          <cell r="Z262" t="str">
            <v>2021-08-18</v>
          </cell>
          <cell r="AA262" t="str">
            <v>56元/kg</v>
          </cell>
          <cell r="AB262" t="str">
            <v>食用农产品</v>
          </cell>
          <cell r="AC262" t="str">
            <v>中国</v>
          </cell>
          <cell r="AD262" t="str">
            <v>张伦</v>
          </cell>
          <cell r="AE262" t="str">
            <v>/</v>
          </cell>
          <cell r="AF262" t="str">
            <v>18184330666</v>
          </cell>
          <cell r="AG262" t="str">
            <v>龙里</v>
          </cell>
          <cell r="AH262" t="str">
            <v>批发市场</v>
          </cell>
          <cell r="AI262" t="str">
            <v>流通</v>
          </cell>
          <cell r="AJ262" t="str">
            <v>韦洁婷、赵三慧</v>
          </cell>
          <cell r="AK262" t="str">
            <v>2021-07-22</v>
          </cell>
          <cell r="AL262" t="str">
            <v>10kg</v>
          </cell>
          <cell r="AM262" t="str">
            <v>3.0</v>
          </cell>
          <cell r="AN262" t="str">
            <v/>
          </cell>
          <cell r="AO262" t="str">
            <v>水产品</v>
          </cell>
          <cell r="AP262" t="str">
            <v>淡水产品</v>
          </cell>
          <cell r="AQ262" t="str">
            <v>2021-07-22</v>
          </cell>
          <cell r="AR262" t="str">
            <v>淡水虾</v>
          </cell>
        </row>
        <row r="263">
          <cell r="F263" t="str">
            <v>NCP21522700613032038</v>
          </cell>
          <cell r="G263" t="str">
            <v>/</v>
          </cell>
          <cell r="H263" t="str">
            <v>黔南</v>
          </cell>
          <cell r="I263" t="str">
            <v>/</v>
          </cell>
          <cell r="J263" t="str">
            <v>SP2021070754</v>
          </cell>
          <cell r="K263" t="str">
            <v/>
          </cell>
          <cell r="L263" t="str">
            <v>/</v>
          </cell>
          <cell r="M263" t="str">
            <v>龙里县啊能副食品批发部</v>
          </cell>
          <cell r="N263" t="str">
            <v>省（区）级</v>
          </cell>
          <cell r="O263" t="str">
            <v>龙里县谷脚镇王关社区双龙物流商贸城农副产品交易中心蔬菜交易区临摊4号</v>
          </cell>
          <cell r="P263" t="str">
            <v>无包装</v>
          </cell>
          <cell r="Q263" t="str">
            <v>82522730MA6J4BDBXR</v>
          </cell>
          <cell r="R263" t="str">
            <v/>
          </cell>
          <cell r="S263" t="str">
            <v>牛蛙</v>
          </cell>
          <cell r="T263" t="str">
            <v/>
          </cell>
          <cell r="U263" t="str">
            <v>/</v>
          </cell>
          <cell r="V263" t="str">
            <v>2021-07-27</v>
          </cell>
          <cell r="W263" t="str">
            <v>/</v>
          </cell>
          <cell r="X263" t="str">
            <v>合格报告</v>
          </cell>
          <cell r="Y263" t="str">
            <v>乡镇</v>
          </cell>
          <cell r="Z263" t="str">
            <v>2021-08-18</v>
          </cell>
          <cell r="AA263" t="str">
            <v>44元/kg</v>
          </cell>
          <cell r="AB263" t="str">
            <v>食用农产品</v>
          </cell>
          <cell r="AC263" t="str">
            <v>中国</v>
          </cell>
          <cell r="AD263" t="str">
            <v>张伦</v>
          </cell>
          <cell r="AE263" t="str">
            <v>/</v>
          </cell>
          <cell r="AF263" t="str">
            <v>18184330666</v>
          </cell>
          <cell r="AG263" t="str">
            <v>龙里</v>
          </cell>
          <cell r="AH263" t="str">
            <v>批发市场</v>
          </cell>
          <cell r="AI263" t="str">
            <v>流通</v>
          </cell>
          <cell r="AJ263" t="str">
            <v>韦洁婷、赵三慧</v>
          </cell>
          <cell r="AK263" t="str">
            <v>2021-07-22</v>
          </cell>
          <cell r="AL263" t="str">
            <v>5kg</v>
          </cell>
          <cell r="AM263" t="str">
            <v>2.75</v>
          </cell>
          <cell r="AN263" t="str">
            <v/>
          </cell>
          <cell r="AO263" t="str">
            <v>水产品</v>
          </cell>
          <cell r="AP263" t="str">
            <v>其他水产品</v>
          </cell>
          <cell r="AQ263" t="str">
            <v>2021-07-22</v>
          </cell>
          <cell r="AR263" t="str">
            <v>其他水产品</v>
          </cell>
        </row>
        <row r="264">
          <cell r="F264" t="str">
            <v>NCP21522700613032039</v>
          </cell>
          <cell r="G264" t="str">
            <v>/</v>
          </cell>
          <cell r="H264" t="str">
            <v>黔南</v>
          </cell>
          <cell r="I264" t="str">
            <v>/</v>
          </cell>
          <cell r="J264" t="str">
            <v>SP2021070755</v>
          </cell>
          <cell r="K264" t="str">
            <v/>
          </cell>
          <cell r="L264" t="str">
            <v>/</v>
          </cell>
          <cell r="M264" t="str">
            <v>龙里县李宝鲜肉摊</v>
          </cell>
          <cell r="N264" t="str">
            <v>省（区）级</v>
          </cell>
          <cell r="O264" t="str">
            <v>龙里县谷脚镇王关社区双龙批发市场</v>
          </cell>
          <cell r="P264" t="str">
            <v>无包装</v>
          </cell>
          <cell r="Q264" t="str">
            <v>92522730MA6GXRNX2D</v>
          </cell>
          <cell r="R264" t="str">
            <v/>
          </cell>
          <cell r="S264" t="str">
            <v>猪肝</v>
          </cell>
          <cell r="T264" t="str">
            <v/>
          </cell>
          <cell r="U264" t="str">
            <v>/</v>
          </cell>
          <cell r="V264" t="str">
            <v>2021-07-27</v>
          </cell>
          <cell r="W264" t="str">
            <v>/</v>
          </cell>
          <cell r="X264" t="str">
            <v>合格报告</v>
          </cell>
          <cell r="Y264" t="str">
            <v>乡镇</v>
          </cell>
          <cell r="Z264" t="str">
            <v>2021-08-18</v>
          </cell>
          <cell r="AA264" t="str">
            <v>24元/kg</v>
          </cell>
          <cell r="AB264" t="str">
            <v>食用农产品</v>
          </cell>
          <cell r="AC264" t="str">
            <v>中国</v>
          </cell>
          <cell r="AD264" t="str">
            <v>李宝</v>
          </cell>
          <cell r="AE264" t="str">
            <v>/</v>
          </cell>
          <cell r="AF264" t="str">
            <v>18185277726</v>
          </cell>
          <cell r="AG264" t="str">
            <v>龙里</v>
          </cell>
          <cell r="AH264" t="str">
            <v>批发市场</v>
          </cell>
          <cell r="AI264" t="str">
            <v>流通</v>
          </cell>
          <cell r="AJ264" t="str">
            <v>韦洁婷、赵三慧</v>
          </cell>
          <cell r="AK264" t="str">
            <v>2021-07-22</v>
          </cell>
          <cell r="AL264" t="str">
            <v>1.5kg</v>
          </cell>
          <cell r="AM264" t="str">
            <v>1.5</v>
          </cell>
          <cell r="AN264" t="str">
            <v/>
          </cell>
          <cell r="AO264" t="str">
            <v>畜禽肉及副产品</v>
          </cell>
          <cell r="AP264" t="str">
            <v>畜副产品</v>
          </cell>
          <cell r="AQ264" t="str">
            <v>2021-07-22</v>
          </cell>
          <cell r="AR264" t="str">
            <v>猪肝</v>
          </cell>
        </row>
        <row r="265">
          <cell r="F265" t="str">
            <v>NCP21522700613032041</v>
          </cell>
          <cell r="G265" t="str">
            <v>/</v>
          </cell>
          <cell r="H265" t="str">
            <v>黔南</v>
          </cell>
          <cell r="I265" t="str">
            <v>/</v>
          </cell>
          <cell r="J265" t="str">
            <v>SP2021070756</v>
          </cell>
          <cell r="K265" t="str">
            <v/>
          </cell>
          <cell r="L265" t="str">
            <v>/</v>
          </cell>
          <cell r="M265" t="str">
            <v>龙里县李阔鲜肉摊</v>
          </cell>
          <cell r="N265" t="str">
            <v>省（区）级</v>
          </cell>
          <cell r="O265" t="str">
            <v>龙里县谷脚镇王关社区双龙批发市场</v>
          </cell>
          <cell r="P265" t="str">
            <v>无包装</v>
          </cell>
          <cell r="Q265" t="str">
            <v>92522730MA6GY41A72</v>
          </cell>
          <cell r="R265" t="str">
            <v/>
          </cell>
          <cell r="S265" t="str">
            <v>猪肝</v>
          </cell>
          <cell r="T265" t="str">
            <v/>
          </cell>
          <cell r="U265" t="str">
            <v>/</v>
          </cell>
          <cell r="V265" t="str">
            <v>2021-07-27</v>
          </cell>
          <cell r="W265" t="str">
            <v>/</v>
          </cell>
          <cell r="X265" t="str">
            <v>合格报告</v>
          </cell>
          <cell r="Y265" t="str">
            <v>乡镇</v>
          </cell>
          <cell r="Z265" t="str">
            <v>2021-08-18</v>
          </cell>
          <cell r="AA265" t="str">
            <v>24元/kg</v>
          </cell>
          <cell r="AB265" t="str">
            <v>食用农产品</v>
          </cell>
          <cell r="AC265" t="str">
            <v>中国</v>
          </cell>
          <cell r="AD265" t="str">
            <v>李阔</v>
          </cell>
          <cell r="AE265" t="str">
            <v>/</v>
          </cell>
          <cell r="AF265" t="str">
            <v>15185526918</v>
          </cell>
          <cell r="AG265" t="str">
            <v>龙里</v>
          </cell>
          <cell r="AH265" t="str">
            <v>批发市场</v>
          </cell>
          <cell r="AI265" t="str">
            <v>流通</v>
          </cell>
          <cell r="AJ265" t="str">
            <v>韦洁婷、赵三慧</v>
          </cell>
          <cell r="AK265" t="str">
            <v>2021-07-22</v>
          </cell>
          <cell r="AL265" t="str">
            <v>1.7kg</v>
          </cell>
          <cell r="AM265" t="str">
            <v>1.7</v>
          </cell>
          <cell r="AN265" t="str">
            <v/>
          </cell>
          <cell r="AO265" t="str">
            <v>畜禽肉及副产品</v>
          </cell>
          <cell r="AP265" t="str">
            <v>畜副产品</v>
          </cell>
          <cell r="AQ265" t="str">
            <v>2021-07-22</v>
          </cell>
          <cell r="AR265" t="str">
            <v>猪肝</v>
          </cell>
        </row>
        <row r="266">
          <cell r="F266" t="str">
            <v>NCP21522700613032042</v>
          </cell>
          <cell r="G266" t="str">
            <v>/</v>
          </cell>
          <cell r="H266" t="str">
            <v>黔南</v>
          </cell>
          <cell r="I266" t="str">
            <v>/</v>
          </cell>
          <cell r="J266" t="str">
            <v>SP2021070757</v>
          </cell>
          <cell r="K266" t="str">
            <v/>
          </cell>
          <cell r="L266" t="str">
            <v>/</v>
          </cell>
          <cell r="M266" t="str">
            <v>龙里县谢记蔬菜批发部</v>
          </cell>
          <cell r="N266" t="str">
            <v>省（区）级</v>
          </cell>
          <cell r="O266" t="str">
            <v>龙里县谷脚镇王关社区双龙批发市场交易区鲜菜区189号车位</v>
          </cell>
          <cell r="P266" t="str">
            <v>无包装</v>
          </cell>
          <cell r="Q266" t="str">
            <v>92522730MA6HHHGL6A</v>
          </cell>
          <cell r="R266" t="str">
            <v/>
          </cell>
          <cell r="S266" t="str">
            <v>普通白菜（青口白）</v>
          </cell>
          <cell r="T266" t="str">
            <v/>
          </cell>
          <cell r="U266" t="str">
            <v>/</v>
          </cell>
          <cell r="V266" t="str">
            <v>2021-07-27</v>
          </cell>
          <cell r="W266" t="str">
            <v>/</v>
          </cell>
          <cell r="X266" t="str">
            <v>合格报告</v>
          </cell>
          <cell r="Y266" t="str">
            <v>乡镇</v>
          </cell>
          <cell r="Z266" t="str">
            <v>2021-08-18</v>
          </cell>
          <cell r="AA266" t="str">
            <v>2.6元/kg</v>
          </cell>
          <cell r="AB266" t="str">
            <v>食用农产品</v>
          </cell>
          <cell r="AC266" t="str">
            <v>中国</v>
          </cell>
          <cell r="AD266" t="str">
            <v>谢友发</v>
          </cell>
          <cell r="AE266" t="str">
            <v>/</v>
          </cell>
          <cell r="AF266" t="str">
            <v>13078583651</v>
          </cell>
          <cell r="AG266" t="str">
            <v>龙里</v>
          </cell>
          <cell r="AH266" t="str">
            <v>批发市场</v>
          </cell>
          <cell r="AI266" t="str">
            <v>流通</v>
          </cell>
          <cell r="AJ266" t="str">
            <v>韦洁婷、赵三慧</v>
          </cell>
          <cell r="AK266" t="str">
            <v>2021-07-22</v>
          </cell>
          <cell r="AL266" t="str">
            <v>50kg</v>
          </cell>
          <cell r="AM266" t="str">
            <v>2.5</v>
          </cell>
          <cell r="AN266" t="str">
            <v/>
          </cell>
          <cell r="AO266" t="str">
            <v>蔬菜</v>
          </cell>
          <cell r="AP266" t="str">
            <v>叶菜类蔬菜</v>
          </cell>
          <cell r="AQ266" t="str">
            <v>2021-07-22</v>
          </cell>
          <cell r="AR266" t="str">
            <v>普通白菜</v>
          </cell>
        </row>
        <row r="267">
          <cell r="F267" t="str">
            <v>NCP21522700613032043</v>
          </cell>
          <cell r="G267" t="str">
            <v>/</v>
          </cell>
          <cell r="H267" t="str">
            <v>黔南</v>
          </cell>
          <cell r="I267" t="str">
            <v>/</v>
          </cell>
          <cell r="J267" t="str">
            <v>SP2021070758</v>
          </cell>
          <cell r="K267" t="str">
            <v/>
          </cell>
          <cell r="L267" t="str">
            <v>/</v>
          </cell>
          <cell r="M267" t="str">
            <v>龙里县谢记蔬菜批发部</v>
          </cell>
          <cell r="N267" t="str">
            <v>省（区）级</v>
          </cell>
          <cell r="O267" t="str">
            <v>龙里县谷脚镇王关社区双龙批发市场交易区鲜菜区189号车位</v>
          </cell>
          <cell r="P267" t="str">
            <v>无包装</v>
          </cell>
          <cell r="Q267" t="str">
            <v>92522730MA6HHHGL6A</v>
          </cell>
          <cell r="R267" t="str">
            <v/>
          </cell>
          <cell r="S267" t="str">
            <v>大白菜</v>
          </cell>
          <cell r="T267" t="str">
            <v/>
          </cell>
          <cell r="U267" t="str">
            <v>/</v>
          </cell>
          <cell r="V267" t="str">
            <v>2021-07-27</v>
          </cell>
          <cell r="W267" t="str">
            <v>/</v>
          </cell>
          <cell r="X267" t="str">
            <v>合格报告</v>
          </cell>
          <cell r="Y267" t="str">
            <v>乡镇</v>
          </cell>
          <cell r="Z267" t="str">
            <v>2021-08-18</v>
          </cell>
          <cell r="AA267" t="str">
            <v>2.4元/kg</v>
          </cell>
          <cell r="AB267" t="str">
            <v>食用农产品</v>
          </cell>
          <cell r="AC267" t="str">
            <v>中国</v>
          </cell>
          <cell r="AD267" t="str">
            <v>谢友发</v>
          </cell>
          <cell r="AE267" t="str">
            <v>/</v>
          </cell>
          <cell r="AF267" t="str">
            <v>13078583651</v>
          </cell>
          <cell r="AG267" t="str">
            <v>龙里</v>
          </cell>
          <cell r="AH267" t="str">
            <v>批发市场</v>
          </cell>
          <cell r="AI267" t="str">
            <v>流通</v>
          </cell>
          <cell r="AJ267" t="str">
            <v>韦洁婷、赵三慧</v>
          </cell>
          <cell r="AK267" t="str">
            <v>2021-07-22</v>
          </cell>
          <cell r="AL267" t="str">
            <v>50kg</v>
          </cell>
          <cell r="AM267" t="str">
            <v>4.0</v>
          </cell>
          <cell r="AN267" t="str">
            <v/>
          </cell>
          <cell r="AO267" t="str">
            <v>蔬菜</v>
          </cell>
          <cell r="AP267" t="str">
            <v>叶菜类蔬菜</v>
          </cell>
          <cell r="AQ267" t="str">
            <v>2021-07-22</v>
          </cell>
          <cell r="AR267" t="str">
            <v>大白菜</v>
          </cell>
        </row>
        <row r="268">
          <cell r="F268" t="str">
            <v>NCP21522700613032044</v>
          </cell>
          <cell r="G268" t="str">
            <v>/</v>
          </cell>
          <cell r="H268" t="str">
            <v>黔南</v>
          </cell>
          <cell r="I268" t="str">
            <v>/</v>
          </cell>
          <cell r="J268" t="str">
            <v>SP2021070759</v>
          </cell>
          <cell r="K268" t="str">
            <v/>
          </cell>
          <cell r="L268" t="str">
            <v>/</v>
          </cell>
          <cell r="M268" t="str">
            <v>龙里县谢记蔬菜批发部</v>
          </cell>
          <cell r="N268" t="str">
            <v>省（区）级</v>
          </cell>
          <cell r="O268" t="str">
            <v>龙里县谷脚镇王关社区双龙批发市场交易区鲜菜区189号车位</v>
          </cell>
          <cell r="P268" t="str">
            <v>无包装</v>
          </cell>
          <cell r="Q268" t="str">
            <v>92522730MA6HHHGL6A</v>
          </cell>
          <cell r="R268" t="str">
            <v/>
          </cell>
          <cell r="S268" t="str">
            <v>芹菜</v>
          </cell>
          <cell r="T268" t="str">
            <v/>
          </cell>
          <cell r="U268" t="str">
            <v>/</v>
          </cell>
          <cell r="V268" t="str">
            <v>2021-07-27</v>
          </cell>
          <cell r="W268" t="str">
            <v>/</v>
          </cell>
          <cell r="X268" t="str">
            <v>合格报告</v>
          </cell>
          <cell r="Y268" t="str">
            <v>乡镇</v>
          </cell>
          <cell r="Z268" t="str">
            <v>2021-08-18</v>
          </cell>
          <cell r="AA268" t="str">
            <v>4元/kg</v>
          </cell>
          <cell r="AB268" t="str">
            <v>食用农产品</v>
          </cell>
          <cell r="AC268" t="str">
            <v>中国</v>
          </cell>
          <cell r="AD268" t="str">
            <v>谢友发</v>
          </cell>
          <cell r="AE268" t="str">
            <v>/</v>
          </cell>
          <cell r="AF268" t="str">
            <v>13078583651</v>
          </cell>
          <cell r="AG268" t="str">
            <v>龙里</v>
          </cell>
          <cell r="AH268" t="str">
            <v>批发市场</v>
          </cell>
          <cell r="AI268" t="str">
            <v>流通</v>
          </cell>
          <cell r="AJ268" t="str">
            <v>韦洁婷、赵三慧</v>
          </cell>
          <cell r="AK268" t="str">
            <v>2021-07-22</v>
          </cell>
          <cell r="AL268" t="str">
            <v>50kg</v>
          </cell>
          <cell r="AM268" t="str">
            <v>2.19</v>
          </cell>
          <cell r="AN268" t="str">
            <v/>
          </cell>
          <cell r="AO268" t="str">
            <v>蔬菜</v>
          </cell>
          <cell r="AP268" t="str">
            <v>叶菜类蔬菜</v>
          </cell>
          <cell r="AQ268" t="str">
            <v>2021-07-22</v>
          </cell>
          <cell r="AR268" t="str">
            <v>芹菜</v>
          </cell>
        </row>
        <row r="269">
          <cell r="F269" t="str">
            <v>NCP21522700613032045</v>
          </cell>
          <cell r="G269" t="str">
            <v>/</v>
          </cell>
          <cell r="H269" t="str">
            <v>黔南</v>
          </cell>
          <cell r="I269" t="str">
            <v>/</v>
          </cell>
          <cell r="J269" t="str">
            <v>SP2021070760</v>
          </cell>
          <cell r="K269" t="str">
            <v/>
          </cell>
          <cell r="L269" t="str">
            <v>/</v>
          </cell>
          <cell r="M269" t="str">
            <v>龙里县耀森生态蛋品行</v>
          </cell>
          <cell r="N269" t="str">
            <v>省（区）级</v>
          </cell>
          <cell r="O269" t="str">
            <v>龙里县谷脚镇王关社区双龙农副产品交易中心蔬菜区</v>
          </cell>
          <cell r="P269" t="str">
            <v>无包装</v>
          </cell>
          <cell r="Q269" t="str">
            <v>92522730MA6HC4GQ4K</v>
          </cell>
          <cell r="R269" t="str">
            <v/>
          </cell>
          <cell r="S269" t="str">
            <v>土鸡蛋</v>
          </cell>
          <cell r="T269" t="str">
            <v/>
          </cell>
          <cell r="U269" t="str">
            <v>/</v>
          </cell>
          <cell r="V269" t="str">
            <v>2021-07-27</v>
          </cell>
          <cell r="W269" t="str">
            <v>/</v>
          </cell>
          <cell r="X269" t="str">
            <v>合格报告</v>
          </cell>
          <cell r="Y269" t="str">
            <v>乡镇</v>
          </cell>
          <cell r="Z269" t="str">
            <v>2021-08-18</v>
          </cell>
          <cell r="AA269" t="str">
            <v>38元/板</v>
          </cell>
          <cell r="AB269" t="str">
            <v>食用农产品</v>
          </cell>
          <cell r="AC269" t="str">
            <v>中国</v>
          </cell>
          <cell r="AD269" t="str">
            <v>徐贵友</v>
          </cell>
          <cell r="AE269" t="str">
            <v>/</v>
          </cell>
          <cell r="AF269" t="str">
            <v>18275054067</v>
          </cell>
          <cell r="AG269" t="str">
            <v>龙里</v>
          </cell>
          <cell r="AH269" t="str">
            <v>批发市场</v>
          </cell>
          <cell r="AI269" t="str">
            <v>流通</v>
          </cell>
          <cell r="AJ269" t="str">
            <v>韦洁婷、赵三慧</v>
          </cell>
          <cell r="AK269" t="str">
            <v>2021-07-22</v>
          </cell>
          <cell r="AL269" t="str">
            <v>12板</v>
          </cell>
          <cell r="AM269" t="str">
            <v>2.0</v>
          </cell>
          <cell r="AN269" t="str">
            <v/>
          </cell>
          <cell r="AO269" t="str">
            <v>鲜蛋</v>
          </cell>
          <cell r="AP269" t="str">
            <v>鲜蛋</v>
          </cell>
          <cell r="AQ269" t="str">
            <v>2021-07-21</v>
          </cell>
          <cell r="AR269" t="str">
            <v>鸡蛋</v>
          </cell>
        </row>
        <row r="270">
          <cell r="F270" t="str">
            <v>NCP21522700613032046</v>
          </cell>
          <cell r="G270" t="str">
            <v>/</v>
          </cell>
          <cell r="H270" t="str">
            <v>黔南</v>
          </cell>
          <cell r="I270" t="str">
            <v>/</v>
          </cell>
          <cell r="J270" t="str">
            <v>SP2021070761</v>
          </cell>
          <cell r="K270" t="str">
            <v/>
          </cell>
          <cell r="L270" t="str">
            <v>/</v>
          </cell>
          <cell r="M270" t="str">
            <v>龙里县蔡必会禽蛋批发部</v>
          </cell>
          <cell r="N270" t="str">
            <v>省（区）级</v>
          </cell>
          <cell r="O270" t="str">
            <v>龙里县谷脚镇王关社区双龙农副产品交易中心蔬菜区外围2号楼23号门面</v>
          </cell>
          <cell r="P270" t="str">
            <v>无包装</v>
          </cell>
          <cell r="Q270" t="str">
            <v>92522730MA6HY4J94T</v>
          </cell>
          <cell r="R270" t="str">
            <v/>
          </cell>
          <cell r="S270" t="str">
            <v>鸡蛋</v>
          </cell>
          <cell r="T270" t="str">
            <v/>
          </cell>
          <cell r="U270" t="str">
            <v>/</v>
          </cell>
          <cell r="V270" t="str">
            <v>2021-07-27</v>
          </cell>
          <cell r="W270" t="str">
            <v>/</v>
          </cell>
          <cell r="X270" t="str">
            <v>合格报告</v>
          </cell>
          <cell r="Y270" t="str">
            <v>乡镇</v>
          </cell>
          <cell r="Z270" t="str">
            <v>2021-08-18</v>
          </cell>
          <cell r="AA270" t="str">
            <v>19元/板</v>
          </cell>
          <cell r="AB270" t="str">
            <v>食用农产品</v>
          </cell>
          <cell r="AC270" t="str">
            <v>中国</v>
          </cell>
          <cell r="AD270" t="str">
            <v>蔡英</v>
          </cell>
          <cell r="AE270" t="str">
            <v>/</v>
          </cell>
          <cell r="AF270" t="str">
            <v>18230787352</v>
          </cell>
          <cell r="AG270" t="str">
            <v>龙里</v>
          </cell>
          <cell r="AH270" t="str">
            <v>批发市场</v>
          </cell>
          <cell r="AI270" t="str">
            <v>流通</v>
          </cell>
          <cell r="AJ270" t="str">
            <v>韦洁婷、赵三慧</v>
          </cell>
          <cell r="AK270" t="str">
            <v>2021-07-22</v>
          </cell>
          <cell r="AL270" t="str">
            <v>12板</v>
          </cell>
          <cell r="AM270" t="str">
            <v>2.0</v>
          </cell>
          <cell r="AN270" t="str">
            <v/>
          </cell>
          <cell r="AO270" t="str">
            <v>鲜蛋</v>
          </cell>
          <cell r="AP270" t="str">
            <v>鲜蛋</v>
          </cell>
          <cell r="AQ270" t="str">
            <v>2021-07-21</v>
          </cell>
          <cell r="AR270" t="str">
            <v>鸡蛋</v>
          </cell>
        </row>
        <row r="271">
          <cell r="F271" t="str">
            <v>NCP21522700613032047</v>
          </cell>
          <cell r="G271" t="str">
            <v>/</v>
          </cell>
          <cell r="H271" t="str">
            <v>黔南</v>
          </cell>
          <cell r="I271" t="str">
            <v>/</v>
          </cell>
          <cell r="J271" t="str">
            <v>SP2021070762</v>
          </cell>
          <cell r="K271" t="str">
            <v/>
          </cell>
          <cell r="L271" t="str">
            <v>/</v>
          </cell>
          <cell r="M271" t="str">
            <v>龙里县蔡必会禽蛋批发部</v>
          </cell>
          <cell r="N271" t="str">
            <v>省（区）级</v>
          </cell>
          <cell r="O271" t="str">
            <v>龙里县谷脚镇王关社区双龙农副产品交易中心蔬菜区外围2号楼23号门面</v>
          </cell>
          <cell r="P271" t="str">
            <v>无包装</v>
          </cell>
          <cell r="Q271" t="str">
            <v>92522730MA6HY4J94T</v>
          </cell>
          <cell r="R271" t="str">
            <v/>
          </cell>
          <cell r="S271" t="str">
            <v>红壳鸡蛋</v>
          </cell>
          <cell r="T271" t="str">
            <v/>
          </cell>
          <cell r="U271" t="str">
            <v>/</v>
          </cell>
          <cell r="V271" t="str">
            <v>2021-07-27</v>
          </cell>
          <cell r="W271" t="str">
            <v>/</v>
          </cell>
          <cell r="X271" t="str">
            <v>合格报告</v>
          </cell>
          <cell r="Y271" t="str">
            <v>乡镇</v>
          </cell>
          <cell r="Z271" t="str">
            <v>2021-08-18</v>
          </cell>
          <cell r="AA271" t="str">
            <v>22元/板</v>
          </cell>
          <cell r="AB271" t="str">
            <v>食用农产品</v>
          </cell>
          <cell r="AC271" t="str">
            <v>中国</v>
          </cell>
          <cell r="AD271" t="str">
            <v>蔡英</v>
          </cell>
          <cell r="AE271" t="str">
            <v>/</v>
          </cell>
          <cell r="AF271" t="str">
            <v>18230787352</v>
          </cell>
          <cell r="AG271" t="str">
            <v>龙里</v>
          </cell>
          <cell r="AH271" t="str">
            <v>批发市场</v>
          </cell>
          <cell r="AI271" t="str">
            <v>流通</v>
          </cell>
          <cell r="AJ271" t="str">
            <v>韦洁婷、赵三慧</v>
          </cell>
          <cell r="AK271" t="str">
            <v>2021-07-22</v>
          </cell>
          <cell r="AL271" t="str">
            <v>12板</v>
          </cell>
          <cell r="AM271" t="str">
            <v>2.0</v>
          </cell>
          <cell r="AN271" t="str">
            <v/>
          </cell>
          <cell r="AO271" t="str">
            <v>鲜蛋</v>
          </cell>
          <cell r="AP271" t="str">
            <v>鲜蛋</v>
          </cell>
          <cell r="AQ271" t="str">
            <v>2021-07-21</v>
          </cell>
          <cell r="AR271" t="str">
            <v>鸡蛋</v>
          </cell>
        </row>
        <row r="272">
          <cell r="F272" t="str">
            <v>NCP21522700613032058</v>
          </cell>
          <cell r="G272" t="str">
            <v>/</v>
          </cell>
          <cell r="H272" t="str">
            <v>黔南</v>
          </cell>
          <cell r="I272" t="str">
            <v>/</v>
          </cell>
          <cell r="J272" t="str">
            <v>SP2021070763</v>
          </cell>
          <cell r="K272" t="str">
            <v/>
          </cell>
          <cell r="L272" t="str">
            <v>/</v>
          </cell>
          <cell r="M272" t="str">
            <v>贵州省瓮安县华福商贸有限责任公司</v>
          </cell>
          <cell r="N272" t="str">
            <v>省（区）级</v>
          </cell>
          <cell r="O272" t="str">
            <v>贵州省黔南布依族苗族自治州瓮安县雍阳镇广场社区长征街137号56-2地下商场</v>
          </cell>
          <cell r="P272" t="str">
            <v>无包装</v>
          </cell>
          <cell r="Q272" t="str">
            <v>91522725761388783C</v>
          </cell>
          <cell r="R272" t="str">
            <v/>
          </cell>
          <cell r="S272" t="str">
            <v>牛蛙</v>
          </cell>
          <cell r="T272" t="str">
            <v/>
          </cell>
          <cell r="U272" t="str">
            <v>/</v>
          </cell>
          <cell r="V272" t="str">
            <v>2021-07-27</v>
          </cell>
          <cell r="W272" t="str">
            <v>/</v>
          </cell>
          <cell r="X272" t="str">
            <v>合格报告</v>
          </cell>
          <cell r="Y272" t="str">
            <v>城市</v>
          </cell>
          <cell r="Z272" t="str">
            <v>2021-08-18</v>
          </cell>
          <cell r="AA272" t="str">
            <v>51.60元/kg</v>
          </cell>
          <cell r="AB272" t="str">
            <v>食用农产品</v>
          </cell>
          <cell r="AC272" t="str">
            <v>中国</v>
          </cell>
          <cell r="AD272" t="str">
            <v>宋锡琴</v>
          </cell>
          <cell r="AE272" t="str">
            <v>/</v>
          </cell>
          <cell r="AF272" t="str">
            <v>18286423580</v>
          </cell>
          <cell r="AG272" t="str">
            <v>瓮安</v>
          </cell>
          <cell r="AH272" t="str">
            <v>超市</v>
          </cell>
          <cell r="AI272" t="str">
            <v>流通</v>
          </cell>
          <cell r="AJ272" t="str">
            <v>韦洁婷、赵三慧</v>
          </cell>
          <cell r="AK272" t="str">
            <v>2021-07-23</v>
          </cell>
          <cell r="AL272" t="str">
            <v>15kg</v>
          </cell>
          <cell r="AM272" t="str">
            <v>2.512</v>
          </cell>
          <cell r="AN272" t="str">
            <v/>
          </cell>
          <cell r="AO272" t="str">
            <v>水产品</v>
          </cell>
          <cell r="AP272" t="str">
            <v>其他水产品</v>
          </cell>
          <cell r="AQ272" t="str">
            <v>2021-07-17</v>
          </cell>
          <cell r="AR272" t="str">
            <v>其他水产品</v>
          </cell>
        </row>
        <row r="273">
          <cell r="F273" t="str">
            <v>NCP21522700613032059</v>
          </cell>
          <cell r="G273" t="str">
            <v>/</v>
          </cell>
          <cell r="H273" t="str">
            <v>黔南</v>
          </cell>
          <cell r="I273" t="str">
            <v>/</v>
          </cell>
          <cell r="J273" t="str">
            <v>SP2021070764</v>
          </cell>
          <cell r="K273" t="str">
            <v/>
          </cell>
          <cell r="L273" t="str">
            <v>/</v>
          </cell>
          <cell r="M273" t="str">
            <v>贵州省瓮安县华福商贸有限责任公司</v>
          </cell>
          <cell r="N273" t="str">
            <v>省（区）级</v>
          </cell>
          <cell r="O273" t="str">
            <v>贵州省黔南布依族苗族自治州瓮安县雍阳镇广场社区长征街137号56-2地下商场</v>
          </cell>
          <cell r="P273" t="str">
            <v>无包装</v>
          </cell>
          <cell r="Q273" t="str">
            <v>91522725761388783C</v>
          </cell>
          <cell r="R273" t="str">
            <v/>
          </cell>
          <cell r="S273" t="str">
            <v>特级橙</v>
          </cell>
          <cell r="T273" t="str">
            <v/>
          </cell>
          <cell r="U273" t="str">
            <v>/</v>
          </cell>
          <cell r="V273" t="str">
            <v>2021-07-27</v>
          </cell>
          <cell r="W273" t="str">
            <v>/</v>
          </cell>
          <cell r="X273" t="str">
            <v>合格报告</v>
          </cell>
          <cell r="Y273" t="str">
            <v>城市</v>
          </cell>
          <cell r="Z273" t="str">
            <v>2021-08-18</v>
          </cell>
          <cell r="AA273" t="str">
            <v>11.60元/kg</v>
          </cell>
          <cell r="AB273" t="str">
            <v>食用农产品</v>
          </cell>
          <cell r="AC273" t="str">
            <v>中国</v>
          </cell>
          <cell r="AD273" t="str">
            <v>宋锡琴</v>
          </cell>
          <cell r="AE273" t="str">
            <v>/</v>
          </cell>
          <cell r="AF273" t="str">
            <v>18286423580</v>
          </cell>
          <cell r="AG273" t="str">
            <v>瓮安</v>
          </cell>
          <cell r="AH273" t="str">
            <v>超市</v>
          </cell>
          <cell r="AI273" t="str">
            <v>流通</v>
          </cell>
          <cell r="AJ273" t="str">
            <v>韦洁婷、赵三慧</v>
          </cell>
          <cell r="AK273" t="str">
            <v>2021-07-23</v>
          </cell>
          <cell r="AL273" t="str">
            <v>15kg</v>
          </cell>
          <cell r="AM273" t="str">
            <v>2.672</v>
          </cell>
          <cell r="AN273" t="str">
            <v/>
          </cell>
          <cell r="AO273" t="str">
            <v>水果类</v>
          </cell>
          <cell r="AP273" t="str">
            <v>柑橘类水果</v>
          </cell>
          <cell r="AQ273" t="str">
            <v>2021-07-20</v>
          </cell>
          <cell r="AR273" t="str">
            <v>橙</v>
          </cell>
        </row>
        <row r="274">
          <cell r="F274" t="str">
            <v>NCP21522700613032060</v>
          </cell>
          <cell r="G274" t="str">
            <v>/</v>
          </cell>
          <cell r="H274" t="str">
            <v>黔南</v>
          </cell>
          <cell r="I274" t="str">
            <v>/</v>
          </cell>
          <cell r="J274" t="str">
            <v>SP2021070765</v>
          </cell>
          <cell r="K274" t="str">
            <v/>
          </cell>
          <cell r="L274" t="str">
            <v>/</v>
          </cell>
          <cell r="M274" t="str">
            <v>贵州省瓮安县华福商贸有限责任公司</v>
          </cell>
          <cell r="N274" t="str">
            <v>省（区）级</v>
          </cell>
          <cell r="O274" t="str">
            <v>贵州省黔南布依族苗族自治州瓮安县雍阳镇广场社区长征街137号56-2地下商场</v>
          </cell>
          <cell r="P274" t="str">
            <v>无包装</v>
          </cell>
          <cell r="Q274" t="str">
            <v>91522725761388783C</v>
          </cell>
          <cell r="R274" t="str">
            <v/>
          </cell>
          <cell r="S274" t="str">
            <v>普通白菜（水白菜）</v>
          </cell>
          <cell r="T274" t="str">
            <v/>
          </cell>
          <cell r="U274" t="str">
            <v>/</v>
          </cell>
          <cell r="V274" t="str">
            <v>2021-07-27</v>
          </cell>
          <cell r="W274" t="str">
            <v>/</v>
          </cell>
          <cell r="X274" t="str">
            <v>合格报告</v>
          </cell>
          <cell r="Y274" t="str">
            <v>城市</v>
          </cell>
          <cell r="Z274" t="str">
            <v>2021-08-18</v>
          </cell>
          <cell r="AA274" t="str">
            <v>2.40元/kg</v>
          </cell>
          <cell r="AB274" t="str">
            <v>食用农产品</v>
          </cell>
          <cell r="AC274" t="str">
            <v>中国</v>
          </cell>
          <cell r="AD274" t="str">
            <v>宋锡琴</v>
          </cell>
          <cell r="AE274" t="str">
            <v>/</v>
          </cell>
          <cell r="AF274" t="str">
            <v>18286423580</v>
          </cell>
          <cell r="AG274" t="str">
            <v>瓮安</v>
          </cell>
          <cell r="AH274" t="str">
            <v>超市</v>
          </cell>
          <cell r="AI274" t="str">
            <v>流通</v>
          </cell>
          <cell r="AJ274" t="str">
            <v>韦洁婷、赵三慧</v>
          </cell>
          <cell r="AK274" t="str">
            <v>2021-07-23</v>
          </cell>
          <cell r="AL274" t="str">
            <v>30kg</v>
          </cell>
          <cell r="AM274" t="str">
            <v>2.333</v>
          </cell>
          <cell r="AN274" t="str">
            <v/>
          </cell>
          <cell r="AO274" t="str">
            <v>蔬菜</v>
          </cell>
          <cell r="AP274" t="str">
            <v>叶菜类蔬菜</v>
          </cell>
          <cell r="AQ274" t="str">
            <v>2021-07-22</v>
          </cell>
          <cell r="AR274" t="str">
            <v>普通白菜</v>
          </cell>
        </row>
        <row r="275">
          <cell r="F275" t="str">
            <v>NCP21522700613032061</v>
          </cell>
          <cell r="G275" t="str">
            <v>/</v>
          </cell>
          <cell r="H275" t="str">
            <v>黔南</v>
          </cell>
          <cell r="I275" t="str">
            <v>/</v>
          </cell>
          <cell r="J275" t="str">
            <v>SP2021070766</v>
          </cell>
          <cell r="K275" t="str">
            <v/>
          </cell>
          <cell r="L275" t="str">
            <v>/</v>
          </cell>
          <cell r="M275" t="str">
            <v>贵州省瓮安县华福商贸有限责任公司</v>
          </cell>
          <cell r="N275" t="str">
            <v>省（区）级</v>
          </cell>
          <cell r="O275" t="str">
            <v>贵州省黔南布依族苗族自治州瓮安县雍阳镇广场社区长征街137号56-2地下商场</v>
          </cell>
          <cell r="P275" t="str">
            <v>无包装</v>
          </cell>
          <cell r="Q275" t="str">
            <v>91522725761388783C</v>
          </cell>
          <cell r="R275" t="str">
            <v/>
          </cell>
          <cell r="S275" t="str">
            <v>黄豆芽</v>
          </cell>
          <cell r="T275" t="str">
            <v/>
          </cell>
          <cell r="U275" t="str">
            <v>/</v>
          </cell>
          <cell r="V275" t="str">
            <v>2021-07-27</v>
          </cell>
          <cell r="W275" t="str">
            <v>/</v>
          </cell>
          <cell r="X275" t="str">
            <v>合格报告</v>
          </cell>
          <cell r="Y275" t="str">
            <v>城市</v>
          </cell>
          <cell r="Z275" t="str">
            <v>2021-08-18</v>
          </cell>
          <cell r="AA275" t="str">
            <v>2.96元/kg</v>
          </cell>
          <cell r="AB275" t="str">
            <v>食用农产品</v>
          </cell>
          <cell r="AC275" t="str">
            <v>中国</v>
          </cell>
          <cell r="AD275" t="str">
            <v>宋锡琴</v>
          </cell>
          <cell r="AE275" t="str">
            <v>/</v>
          </cell>
          <cell r="AF275" t="str">
            <v>18286423580</v>
          </cell>
          <cell r="AG275" t="str">
            <v>瓮安</v>
          </cell>
          <cell r="AH275" t="str">
            <v>超市</v>
          </cell>
          <cell r="AI275" t="str">
            <v>流通</v>
          </cell>
          <cell r="AJ275" t="str">
            <v>韦洁婷、赵三慧</v>
          </cell>
          <cell r="AK275" t="str">
            <v>2021-07-23</v>
          </cell>
          <cell r="AL275" t="str">
            <v>27kg</v>
          </cell>
          <cell r="AM275" t="str">
            <v>3.041</v>
          </cell>
          <cell r="AN275" t="str">
            <v/>
          </cell>
          <cell r="AO275" t="str">
            <v>蔬菜</v>
          </cell>
          <cell r="AP275" t="str">
            <v>豆芽</v>
          </cell>
          <cell r="AQ275" t="str">
            <v>2021-07-22</v>
          </cell>
          <cell r="AR275" t="str">
            <v>豆芽</v>
          </cell>
        </row>
        <row r="276">
          <cell r="F276" t="str">
            <v>NCP21522700613032062</v>
          </cell>
          <cell r="G276" t="str">
            <v>/</v>
          </cell>
          <cell r="H276" t="str">
            <v>黔南</v>
          </cell>
          <cell r="I276" t="str">
            <v>/</v>
          </cell>
          <cell r="J276" t="str">
            <v>SP2021070767</v>
          </cell>
          <cell r="K276" t="str">
            <v/>
          </cell>
          <cell r="L276" t="str">
            <v>/</v>
          </cell>
          <cell r="M276" t="str">
            <v>贵州省瓮安县华福商贸有限责任公司</v>
          </cell>
          <cell r="N276" t="str">
            <v>省（区）级</v>
          </cell>
          <cell r="O276" t="str">
            <v>贵州省黔南布依族苗族自治州瓮安县雍阳镇广场社区长征街137号56-2地下商场</v>
          </cell>
          <cell r="P276" t="str">
            <v>无包装</v>
          </cell>
          <cell r="Q276" t="str">
            <v>91522725761388783C</v>
          </cell>
          <cell r="R276" t="str">
            <v/>
          </cell>
          <cell r="S276" t="str">
            <v>绿豆芽</v>
          </cell>
          <cell r="T276" t="str">
            <v/>
          </cell>
          <cell r="U276" t="str">
            <v>/</v>
          </cell>
          <cell r="V276" t="str">
            <v>2021-07-27</v>
          </cell>
          <cell r="W276" t="str">
            <v>/</v>
          </cell>
          <cell r="X276" t="str">
            <v>合格报告</v>
          </cell>
          <cell r="Y276" t="str">
            <v>城市</v>
          </cell>
          <cell r="Z276" t="str">
            <v>2021-08-18</v>
          </cell>
          <cell r="AA276" t="str">
            <v>4.40元/kg</v>
          </cell>
          <cell r="AB276" t="str">
            <v>食用农产品</v>
          </cell>
          <cell r="AC276" t="str">
            <v>中国</v>
          </cell>
          <cell r="AD276" t="str">
            <v>宋锡琴</v>
          </cell>
          <cell r="AE276" t="str">
            <v>/</v>
          </cell>
          <cell r="AF276" t="str">
            <v>18286423580</v>
          </cell>
          <cell r="AG276" t="str">
            <v>瓮安</v>
          </cell>
          <cell r="AH276" t="str">
            <v>超市</v>
          </cell>
          <cell r="AI276" t="str">
            <v>流通</v>
          </cell>
          <cell r="AJ276" t="str">
            <v>韦洁婷、赵三慧</v>
          </cell>
          <cell r="AK276" t="str">
            <v>2021-07-23</v>
          </cell>
          <cell r="AL276" t="str">
            <v>11.8kg</v>
          </cell>
          <cell r="AM276" t="str">
            <v>3.432</v>
          </cell>
          <cell r="AN276" t="str">
            <v/>
          </cell>
          <cell r="AO276" t="str">
            <v>蔬菜</v>
          </cell>
          <cell r="AP276" t="str">
            <v>豆芽</v>
          </cell>
          <cell r="AQ276" t="str">
            <v>2021-07-22</v>
          </cell>
          <cell r="AR276" t="str">
            <v>豆芽</v>
          </cell>
        </row>
        <row r="277">
          <cell r="F277" t="str">
            <v>NCP21522700613032063</v>
          </cell>
          <cell r="G277" t="str">
            <v>/</v>
          </cell>
          <cell r="H277" t="str">
            <v>黔南</v>
          </cell>
          <cell r="I277" t="str">
            <v>/</v>
          </cell>
          <cell r="J277" t="str">
            <v>SP2021070768</v>
          </cell>
          <cell r="K277" t="str">
            <v/>
          </cell>
          <cell r="L277" t="str">
            <v>/</v>
          </cell>
          <cell r="M277" t="str">
            <v>贵州省瓮安县华福商贸有限责任公司</v>
          </cell>
          <cell r="N277" t="str">
            <v>省（区）级</v>
          </cell>
          <cell r="O277" t="str">
            <v>贵州省黔南布依族苗族自治州瓮安县雍阳镇广场社区长征街137号56-2地下商场</v>
          </cell>
          <cell r="P277" t="str">
            <v>无包装</v>
          </cell>
          <cell r="Q277" t="str">
            <v>91522725761388783C</v>
          </cell>
          <cell r="R277" t="str">
            <v/>
          </cell>
          <cell r="S277" t="str">
            <v>大白菜</v>
          </cell>
          <cell r="T277" t="str">
            <v/>
          </cell>
          <cell r="U277" t="str">
            <v>/</v>
          </cell>
          <cell r="V277" t="str">
            <v>2021-07-27</v>
          </cell>
          <cell r="W277" t="str">
            <v>/</v>
          </cell>
          <cell r="X277" t="str">
            <v>合格报告</v>
          </cell>
          <cell r="Y277" t="str">
            <v>城市</v>
          </cell>
          <cell r="Z277" t="str">
            <v>2021-08-18</v>
          </cell>
          <cell r="AA277" t="str">
            <v>1.96元/kg</v>
          </cell>
          <cell r="AB277" t="str">
            <v>食用农产品</v>
          </cell>
          <cell r="AC277" t="str">
            <v>中国</v>
          </cell>
          <cell r="AD277" t="str">
            <v>宋锡琴</v>
          </cell>
          <cell r="AE277" t="str">
            <v>/</v>
          </cell>
          <cell r="AF277" t="str">
            <v>18286423580</v>
          </cell>
          <cell r="AG277" t="str">
            <v>瓮安</v>
          </cell>
          <cell r="AH277" t="str">
            <v>超市</v>
          </cell>
          <cell r="AI277" t="str">
            <v>流通</v>
          </cell>
          <cell r="AJ277" t="str">
            <v>韦洁婷、赵三慧</v>
          </cell>
          <cell r="AK277" t="str">
            <v>2021-07-23</v>
          </cell>
          <cell r="AL277" t="str">
            <v>90kg</v>
          </cell>
          <cell r="AM277" t="str">
            <v>3.418</v>
          </cell>
          <cell r="AN277" t="str">
            <v/>
          </cell>
          <cell r="AO277" t="str">
            <v>蔬菜</v>
          </cell>
          <cell r="AP277" t="str">
            <v>叶菜类蔬菜</v>
          </cell>
          <cell r="AQ277" t="str">
            <v>2021-07-22</v>
          </cell>
          <cell r="AR277" t="str">
            <v>大白菜</v>
          </cell>
        </row>
        <row r="278">
          <cell r="F278" t="str">
            <v>NCP21522700613032064</v>
          </cell>
          <cell r="G278" t="str">
            <v>/</v>
          </cell>
          <cell r="H278" t="str">
            <v>黔南</v>
          </cell>
          <cell r="I278" t="str">
            <v>/</v>
          </cell>
          <cell r="J278" t="str">
            <v>SP2021070769</v>
          </cell>
          <cell r="K278" t="str">
            <v/>
          </cell>
          <cell r="L278" t="str">
            <v>/</v>
          </cell>
          <cell r="M278" t="str">
            <v>贵州省瓮安县华福商贸有限责任公司</v>
          </cell>
          <cell r="N278" t="str">
            <v>省（区）级</v>
          </cell>
          <cell r="O278" t="str">
            <v>贵州省黔南布依族苗族自治州瓮安县雍阳镇广场社区长征街137号56-2地下商场</v>
          </cell>
          <cell r="P278" t="str">
            <v>无包装</v>
          </cell>
          <cell r="Q278" t="str">
            <v>91522725761388783C</v>
          </cell>
          <cell r="R278" t="str">
            <v/>
          </cell>
          <cell r="S278" t="str">
            <v>花生米</v>
          </cell>
          <cell r="T278" t="str">
            <v/>
          </cell>
          <cell r="U278" t="str">
            <v>/</v>
          </cell>
          <cell r="V278" t="str">
            <v>2021-07-27</v>
          </cell>
          <cell r="W278" t="str">
            <v>/</v>
          </cell>
          <cell r="X278" t="str">
            <v>合格报告</v>
          </cell>
          <cell r="Y278" t="str">
            <v>城市</v>
          </cell>
          <cell r="Z278" t="str">
            <v>2021-08-18</v>
          </cell>
          <cell r="AA278" t="str">
            <v>13.60元/kg</v>
          </cell>
          <cell r="AB278" t="str">
            <v>食用农产品</v>
          </cell>
          <cell r="AC278" t="str">
            <v>中国</v>
          </cell>
          <cell r="AD278" t="str">
            <v>宋锡琴</v>
          </cell>
          <cell r="AE278" t="str">
            <v>/</v>
          </cell>
          <cell r="AF278" t="str">
            <v>18286423580</v>
          </cell>
          <cell r="AG278" t="str">
            <v>瓮安</v>
          </cell>
          <cell r="AH278" t="str">
            <v>超市</v>
          </cell>
          <cell r="AI278" t="str">
            <v>流通</v>
          </cell>
          <cell r="AJ278" t="str">
            <v>韦洁婷、赵三慧</v>
          </cell>
          <cell r="AK278" t="str">
            <v>2021-07-23</v>
          </cell>
          <cell r="AL278" t="str">
            <v>496kg</v>
          </cell>
          <cell r="AM278" t="str">
            <v>2.324</v>
          </cell>
          <cell r="AN278" t="str">
            <v/>
          </cell>
          <cell r="AO278" t="str">
            <v>生干坚果与籽类食品</v>
          </cell>
          <cell r="AP278" t="str">
            <v>生干坚果与籽类食品</v>
          </cell>
          <cell r="AQ278" t="str">
            <v>2021-07-21</v>
          </cell>
          <cell r="AR278" t="str">
            <v>生干籽类</v>
          </cell>
        </row>
        <row r="279">
          <cell r="F279" t="str">
            <v>NCP21522700613032065</v>
          </cell>
          <cell r="G279" t="str">
            <v>/</v>
          </cell>
          <cell r="H279" t="str">
            <v>黔南</v>
          </cell>
          <cell r="I279" t="str">
            <v>/</v>
          </cell>
          <cell r="J279" t="str">
            <v>SP2021070770</v>
          </cell>
          <cell r="K279" t="str">
            <v/>
          </cell>
          <cell r="L279" t="str">
            <v>/</v>
          </cell>
          <cell r="M279" t="str">
            <v>贵州省瓮安县华福商贸有限责任公司</v>
          </cell>
          <cell r="N279" t="str">
            <v>省（区）级</v>
          </cell>
          <cell r="O279" t="str">
            <v>贵州省黔南布依族苗族自治州瓮安县雍阳镇广场社区长征街137号56-2地下商场</v>
          </cell>
          <cell r="P279" t="str">
            <v>无包装</v>
          </cell>
          <cell r="Q279" t="str">
            <v>91522725761388783C</v>
          </cell>
          <cell r="R279" t="str">
            <v/>
          </cell>
          <cell r="S279" t="str">
            <v>纸皮核桃</v>
          </cell>
          <cell r="T279" t="str">
            <v/>
          </cell>
          <cell r="U279" t="str">
            <v>/</v>
          </cell>
          <cell r="V279" t="str">
            <v>2021-07-27</v>
          </cell>
          <cell r="W279" t="str">
            <v>/</v>
          </cell>
          <cell r="X279" t="str">
            <v>合格报告</v>
          </cell>
          <cell r="Y279" t="str">
            <v>城市</v>
          </cell>
          <cell r="Z279" t="str">
            <v>2021-08-18</v>
          </cell>
          <cell r="AA279" t="str">
            <v>17.60元/kg</v>
          </cell>
          <cell r="AB279" t="str">
            <v>食用农产品</v>
          </cell>
          <cell r="AC279" t="str">
            <v>中国</v>
          </cell>
          <cell r="AD279" t="str">
            <v>宋锡琴</v>
          </cell>
          <cell r="AE279" t="str">
            <v>/</v>
          </cell>
          <cell r="AF279" t="str">
            <v>18286423580</v>
          </cell>
          <cell r="AG279" t="str">
            <v>瓮安</v>
          </cell>
          <cell r="AH279" t="str">
            <v>超市</v>
          </cell>
          <cell r="AI279" t="str">
            <v>流通</v>
          </cell>
          <cell r="AJ279" t="str">
            <v>韦洁婷、赵三慧</v>
          </cell>
          <cell r="AK279" t="str">
            <v>2021-07-23</v>
          </cell>
          <cell r="AL279" t="str">
            <v>496kg</v>
          </cell>
          <cell r="AM279" t="str">
            <v>4.153</v>
          </cell>
          <cell r="AN279" t="str">
            <v/>
          </cell>
          <cell r="AO279" t="str">
            <v>生干坚果与籽类食品</v>
          </cell>
          <cell r="AP279" t="str">
            <v>生干坚果与籽类食品</v>
          </cell>
          <cell r="AQ279" t="str">
            <v>2021-06-10</v>
          </cell>
          <cell r="AR279" t="str">
            <v>生干坚果</v>
          </cell>
        </row>
        <row r="280">
          <cell r="F280" t="str">
            <v>NCP21522700613033108</v>
          </cell>
          <cell r="G280" t="str">
            <v>/</v>
          </cell>
          <cell r="H280" t="str">
            <v>黔南</v>
          </cell>
          <cell r="I280" t="str">
            <v>/</v>
          </cell>
          <cell r="J280" t="str">
            <v>SP2021090969</v>
          </cell>
          <cell r="K280" t="str">
            <v/>
          </cell>
          <cell r="L280" t="str">
            <v>样品进货于贵阳渔樵水产批发市场、以上信息由被抽样单位提供并确认。</v>
          </cell>
          <cell r="M280" t="str">
            <v>福泉市黄磊水产品批发部</v>
          </cell>
          <cell r="N280" t="str">
            <v>省（区）级</v>
          </cell>
          <cell r="O280" t="str">
            <v>福泉市金山办事处金鑫农贸市场49号门面</v>
          </cell>
          <cell r="P280" t="str">
            <v>无包装</v>
          </cell>
          <cell r="Q280" t="str">
            <v>92522702MA6H19AU2U</v>
          </cell>
          <cell r="R280" t="str">
            <v/>
          </cell>
          <cell r="S280" t="str">
            <v>牛蛙</v>
          </cell>
          <cell r="T280" t="str">
            <v/>
          </cell>
          <cell r="U280" t="str">
            <v>/</v>
          </cell>
          <cell r="V280" t="str">
            <v>2021-09-30</v>
          </cell>
          <cell r="W280" t="str">
            <v>/</v>
          </cell>
          <cell r="X280" t="str">
            <v>合格报告</v>
          </cell>
          <cell r="Y280" t="str">
            <v>城市</v>
          </cell>
          <cell r="Z280" t="str">
            <v>2021-10-26</v>
          </cell>
          <cell r="AA280" t="str">
            <v>30元/kg</v>
          </cell>
          <cell r="AB280" t="str">
            <v>食用农产品</v>
          </cell>
          <cell r="AC280" t="str">
            <v>中国</v>
          </cell>
          <cell r="AD280" t="str">
            <v>李红梅</v>
          </cell>
          <cell r="AE280" t="str">
            <v>/</v>
          </cell>
          <cell r="AF280" t="str">
            <v>15338550099</v>
          </cell>
          <cell r="AG280" t="str">
            <v>福泉</v>
          </cell>
          <cell r="AH280" t="str">
            <v>农贸市场</v>
          </cell>
          <cell r="AI280" t="str">
            <v>流通</v>
          </cell>
          <cell r="AJ280" t="str">
            <v>余建发、赖钱昌</v>
          </cell>
          <cell r="AK280" t="str">
            <v>2021-09-27</v>
          </cell>
          <cell r="AL280" t="str">
            <v>4kg</v>
          </cell>
          <cell r="AM280" t="str">
            <v>2.1</v>
          </cell>
          <cell r="AN280" t="str">
            <v/>
          </cell>
          <cell r="AO280" t="str">
            <v>水产品</v>
          </cell>
          <cell r="AP280" t="str">
            <v>其他水产品</v>
          </cell>
          <cell r="AQ280" t="str">
            <v>2021-09-26</v>
          </cell>
          <cell r="AR280" t="str">
            <v>其他水产品</v>
          </cell>
        </row>
        <row r="281">
          <cell r="F281" t="str">
            <v>NCP21522700613033109</v>
          </cell>
          <cell r="G281" t="str">
            <v>/</v>
          </cell>
          <cell r="H281" t="str">
            <v>黔南</v>
          </cell>
          <cell r="I281" t="str">
            <v>/</v>
          </cell>
          <cell r="J281" t="str">
            <v>SP2021090970</v>
          </cell>
          <cell r="K281" t="str">
            <v/>
          </cell>
          <cell r="L281" t="str">
            <v>样品进货于贵阳渔樵水产批发市场、以上信息由被抽样单位提供并确认。</v>
          </cell>
          <cell r="M281" t="str">
            <v>福泉市黄磊水产品批发部</v>
          </cell>
          <cell r="N281" t="str">
            <v>省（区）级</v>
          </cell>
          <cell r="O281" t="str">
            <v>福泉市金山办事处金鑫农贸市场49号门面</v>
          </cell>
          <cell r="P281" t="str">
            <v>无包装</v>
          </cell>
          <cell r="Q281" t="str">
            <v>92522702MA6H19AU2U</v>
          </cell>
          <cell r="R281" t="str">
            <v/>
          </cell>
          <cell r="S281" t="str">
            <v>小龙虾</v>
          </cell>
          <cell r="T281" t="str">
            <v/>
          </cell>
          <cell r="U281" t="str">
            <v>/</v>
          </cell>
          <cell r="V281" t="str">
            <v>2021-09-30</v>
          </cell>
          <cell r="W281" t="str">
            <v>/</v>
          </cell>
          <cell r="X281" t="str">
            <v>合格报告</v>
          </cell>
          <cell r="Y281" t="str">
            <v>城市</v>
          </cell>
          <cell r="Z281" t="str">
            <v>2021-10-26</v>
          </cell>
          <cell r="AA281" t="str">
            <v>40元/kg</v>
          </cell>
          <cell r="AB281" t="str">
            <v>食用农产品</v>
          </cell>
          <cell r="AC281" t="str">
            <v>中国</v>
          </cell>
          <cell r="AD281" t="str">
            <v>李红梅</v>
          </cell>
          <cell r="AE281" t="str">
            <v>/</v>
          </cell>
          <cell r="AF281" t="str">
            <v>15338550099</v>
          </cell>
          <cell r="AG281" t="str">
            <v>福泉</v>
          </cell>
          <cell r="AH281" t="str">
            <v>农贸市场</v>
          </cell>
          <cell r="AI281" t="str">
            <v>流通</v>
          </cell>
          <cell r="AJ281" t="str">
            <v>余建发、赖钱昌</v>
          </cell>
          <cell r="AK281" t="str">
            <v>2021-09-27</v>
          </cell>
          <cell r="AL281" t="str">
            <v>10kg</v>
          </cell>
          <cell r="AM281" t="str">
            <v>3.0</v>
          </cell>
          <cell r="AN281" t="str">
            <v/>
          </cell>
          <cell r="AO281" t="str">
            <v>水产品</v>
          </cell>
          <cell r="AP281" t="str">
            <v>淡水产品</v>
          </cell>
          <cell r="AQ281" t="str">
            <v>2021-09-26</v>
          </cell>
          <cell r="AR281" t="str">
            <v>淡水虾</v>
          </cell>
        </row>
        <row r="282">
          <cell r="F282" t="str">
            <v>NCP21522700613033115</v>
          </cell>
          <cell r="G282" t="str">
            <v>/</v>
          </cell>
          <cell r="H282" t="str">
            <v>黔南</v>
          </cell>
          <cell r="I282" t="str">
            <v>/</v>
          </cell>
          <cell r="J282" t="str">
            <v>SP2021090971</v>
          </cell>
          <cell r="K282" t="str">
            <v/>
          </cell>
          <cell r="L282" t="str">
            <v>样品进货于黄平县祥盛农业发展有限公司、以上信息由被抽样单位提供并确认。</v>
          </cell>
          <cell r="M282" t="str">
            <v>福泉市倪兴琴调料店</v>
          </cell>
          <cell r="N282" t="str">
            <v>省（区）级</v>
          </cell>
          <cell r="O282" t="str">
            <v>福泉市金山办事处金鑫农贸51号门面</v>
          </cell>
          <cell r="P282" t="str">
            <v>无包装</v>
          </cell>
          <cell r="Q282" t="str">
            <v>92522702MAAK1L4NXM</v>
          </cell>
          <cell r="R282" t="str">
            <v/>
          </cell>
          <cell r="S282" t="str">
            <v>鸡蛋</v>
          </cell>
          <cell r="T282" t="str">
            <v/>
          </cell>
          <cell r="U282" t="str">
            <v>/</v>
          </cell>
          <cell r="V282" t="str">
            <v>2021-09-30</v>
          </cell>
          <cell r="W282" t="str">
            <v>/</v>
          </cell>
          <cell r="X282" t="str">
            <v>合格报告</v>
          </cell>
          <cell r="Y282" t="str">
            <v>城市</v>
          </cell>
          <cell r="Z282" t="str">
            <v>2021-10-26</v>
          </cell>
          <cell r="AA282" t="str">
            <v>11.4元/kg</v>
          </cell>
          <cell r="AB282" t="str">
            <v>食用农产品</v>
          </cell>
          <cell r="AC282" t="str">
            <v>中国</v>
          </cell>
          <cell r="AD282" t="str">
            <v>倪兴琴</v>
          </cell>
          <cell r="AE282" t="str">
            <v>/</v>
          </cell>
          <cell r="AF282" t="str">
            <v>18212418273</v>
          </cell>
          <cell r="AG282" t="str">
            <v>福泉</v>
          </cell>
          <cell r="AH282" t="str">
            <v>农贸市场</v>
          </cell>
          <cell r="AI282" t="str">
            <v>流通</v>
          </cell>
          <cell r="AJ282" t="str">
            <v>余建发、赖钱昌</v>
          </cell>
          <cell r="AK282" t="str">
            <v>2021-09-27</v>
          </cell>
          <cell r="AL282" t="str">
            <v>24kg</v>
          </cell>
          <cell r="AM282" t="str">
            <v>4.05</v>
          </cell>
          <cell r="AN282" t="str">
            <v/>
          </cell>
          <cell r="AO282" t="str">
            <v>鲜蛋</v>
          </cell>
          <cell r="AP282" t="str">
            <v>鲜蛋</v>
          </cell>
          <cell r="AQ282" t="str">
            <v>2021-09-26</v>
          </cell>
          <cell r="AR282" t="str">
            <v>鸡蛋</v>
          </cell>
        </row>
        <row r="283">
          <cell r="F283" t="str">
            <v>NCP21522700613033116</v>
          </cell>
          <cell r="G283" t="str">
            <v>/</v>
          </cell>
          <cell r="H283" t="str">
            <v>黔南</v>
          </cell>
          <cell r="I283" t="str">
            <v>/</v>
          </cell>
          <cell r="J283" t="str">
            <v>SP2021090972</v>
          </cell>
          <cell r="K283" t="str">
            <v/>
          </cell>
          <cell r="L283" t="str">
            <v>检测2个、复检2个。样品进货于凯里下司花桥鹌鹑蛋养殖场，以上信息由被抽样单位提供并确认。</v>
          </cell>
          <cell r="M283" t="str">
            <v>福泉市倪兴琴调料店</v>
          </cell>
          <cell r="N283" t="str">
            <v>省（区）级</v>
          </cell>
          <cell r="O283" t="str">
            <v>福泉市金山办事处金鑫农贸51号门面</v>
          </cell>
          <cell r="P283" t="str">
            <v>无包装</v>
          </cell>
          <cell r="Q283" t="str">
            <v>92522702MAAK1L4NXM</v>
          </cell>
          <cell r="R283" t="str">
            <v/>
          </cell>
          <cell r="S283" t="str">
            <v>鹌鹑蛋</v>
          </cell>
          <cell r="T283" t="str">
            <v/>
          </cell>
          <cell r="U283" t="str">
            <v>/</v>
          </cell>
          <cell r="V283" t="str">
            <v>2021-09-30</v>
          </cell>
          <cell r="W283" t="str">
            <v>/</v>
          </cell>
          <cell r="X283" t="str">
            <v>合格报告</v>
          </cell>
          <cell r="Y283" t="str">
            <v>城市</v>
          </cell>
          <cell r="Z283" t="str">
            <v>2021-10-26</v>
          </cell>
          <cell r="AA283" t="str">
            <v>18元/kg</v>
          </cell>
          <cell r="AB283" t="str">
            <v>食用农产品</v>
          </cell>
          <cell r="AC283" t="str">
            <v>中国</v>
          </cell>
          <cell r="AD283" t="str">
            <v>倪兴琴</v>
          </cell>
          <cell r="AE283" t="str">
            <v>/</v>
          </cell>
          <cell r="AF283" t="str">
            <v>18212418273</v>
          </cell>
          <cell r="AG283" t="str">
            <v>福泉</v>
          </cell>
          <cell r="AH283" t="str">
            <v>农贸市场</v>
          </cell>
          <cell r="AI283" t="str">
            <v>流通</v>
          </cell>
          <cell r="AJ283" t="str">
            <v>余建发、赖钱昌</v>
          </cell>
          <cell r="AK283" t="str">
            <v>2021-09-27</v>
          </cell>
          <cell r="AL283" t="str">
            <v>6kg</v>
          </cell>
          <cell r="AM283" t="str">
            <v>3.0</v>
          </cell>
          <cell r="AN283" t="str">
            <v/>
          </cell>
          <cell r="AO283" t="str">
            <v>鲜蛋</v>
          </cell>
          <cell r="AP283" t="str">
            <v>鲜蛋</v>
          </cell>
          <cell r="AQ283" t="str">
            <v>2021-09-25</v>
          </cell>
          <cell r="AR283" t="str">
            <v>其他禽蛋</v>
          </cell>
        </row>
        <row r="284">
          <cell r="F284" t="str">
            <v>NCP21522700613033126</v>
          </cell>
          <cell r="G284" t="str">
            <v>/</v>
          </cell>
          <cell r="H284" t="str">
            <v>黔南</v>
          </cell>
          <cell r="I284" t="str">
            <v>/</v>
          </cell>
          <cell r="J284" t="str">
            <v>SP2021090973</v>
          </cell>
          <cell r="K284" t="str">
            <v/>
          </cell>
          <cell r="L284" t="str">
            <v>样品进货于贵阳石板农贸批发市场，以上信息由被抽样单位提供并确认。</v>
          </cell>
          <cell r="M284" t="str">
            <v>赵尚友</v>
          </cell>
          <cell r="N284" t="str">
            <v>省（区）级</v>
          </cell>
          <cell r="O284" t="str">
            <v>贵州省黔南布依族苗族自治州福泉市金山办事处金鑫农贸市场</v>
          </cell>
          <cell r="P284" t="str">
            <v>无包装</v>
          </cell>
          <cell r="Q284" t="str">
            <v>/</v>
          </cell>
          <cell r="R284" t="str">
            <v/>
          </cell>
          <cell r="S284" t="str">
            <v>芹菜</v>
          </cell>
          <cell r="T284" t="str">
            <v/>
          </cell>
          <cell r="U284" t="str">
            <v>/</v>
          </cell>
          <cell r="V284" t="str">
            <v>2021-10-09</v>
          </cell>
          <cell r="W284" t="str">
            <v>/</v>
          </cell>
          <cell r="X284" t="str">
            <v>合格报告</v>
          </cell>
          <cell r="Y284" t="str">
            <v>城市</v>
          </cell>
          <cell r="Z284" t="str">
            <v>2021-10-26</v>
          </cell>
          <cell r="AA284" t="str">
            <v>8元/kg</v>
          </cell>
          <cell r="AB284" t="str">
            <v>食用农产品</v>
          </cell>
          <cell r="AC284" t="str">
            <v>中国</v>
          </cell>
          <cell r="AD284" t="str">
            <v>赵尚友</v>
          </cell>
          <cell r="AE284" t="str">
            <v>1-3号蔬菜摊位</v>
          </cell>
          <cell r="AF284" t="str">
            <v>18798223433</v>
          </cell>
          <cell r="AG284" t="str">
            <v>福泉</v>
          </cell>
          <cell r="AH284" t="str">
            <v>农贸市场</v>
          </cell>
          <cell r="AI284" t="str">
            <v>流通</v>
          </cell>
          <cell r="AJ284" t="str">
            <v>余建发、赖钱昌</v>
          </cell>
          <cell r="AK284" t="str">
            <v>2021-09-28</v>
          </cell>
          <cell r="AL284" t="str">
            <v>6kg</v>
          </cell>
          <cell r="AM284" t="str">
            <v>2.5</v>
          </cell>
          <cell r="AN284" t="str">
            <v/>
          </cell>
          <cell r="AO284" t="str">
            <v>蔬菜</v>
          </cell>
          <cell r="AP284" t="str">
            <v>叶菜类蔬菜</v>
          </cell>
          <cell r="AQ284" t="str">
            <v>2021-09-27</v>
          </cell>
          <cell r="AR284" t="str">
            <v>芹菜</v>
          </cell>
        </row>
        <row r="285">
          <cell r="F285" t="str">
            <v>NCP21522700613033127</v>
          </cell>
          <cell r="G285" t="str">
            <v>/</v>
          </cell>
          <cell r="H285" t="str">
            <v>黔南</v>
          </cell>
          <cell r="I285" t="str">
            <v>/</v>
          </cell>
          <cell r="J285" t="str">
            <v>SP2021090974</v>
          </cell>
          <cell r="K285" t="str">
            <v/>
          </cell>
          <cell r="L285" t="str">
            <v>样品进货于贵阳石板农贸批发市场，以上信息由被抽样单位提供并确认。</v>
          </cell>
          <cell r="M285" t="str">
            <v>赵尚友</v>
          </cell>
          <cell r="N285" t="str">
            <v>省（区）级</v>
          </cell>
          <cell r="O285" t="str">
            <v>贵州省黔南布依族苗族自治州福泉市金山办事处金鑫农贸市场</v>
          </cell>
          <cell r="P285" t="str">
            <v>无包装</v>
          </cell>
          <cell r="Q285" t="str">
            <v>/</v>
          </cell>
          <cell r="R285" t="str">
            <v/>
          </cell>
          <cell r="S285" t="str">
            <v>韭菜</v>
          </cell>
          <cell r="T285" t="str">
            <v/>
          </cell>
          <cell r="U285" t="str">
            <v>/</v>
          </cell>
          <cell r="V285" t="str">
            <v>2021-10-09</v>
          </cell>
          <cell r="W285" t="str">
            <v>/</v>
          </cell>
          <cell r="X285" t="str">
            <v>合格报告</v>
          </cell>
          <cell r="Y285" t="str">
            <v>城市</v>
          </cell>
          <cell r="Z285" t="str">
            <v>2021-10-26</v>
          </cell>
          <cell r="AA285" t="str">
            <v>8元/kg</v>
          </cell>
          <cell r="AB285" t="str">
            <v>食用农产品</v>
          </cell>
          <cell r="AC285" t="str">
            <v>中国</v>
          </cell>
          <cell r="AD285" t="str">
            <v>赵尚友</v>
          </cell>
          <cell r="AE285" t="str">
            <v>1-3号蔬菜摊位</v>
          </cell>
          <cell r="AF285" t="str">
            <v>18798223433</v>
          </cell>
          <cell r="AG285" t="str">
            <v>福泉</v>
          </cell>
          <cell r="AH285" t="str">
            <v>农贸市场</v>
          </cell>
          <cell r="AI285" t="str">
            <v>流通</v>
          </cell>
          <cell r="AJ285" t="str">
            <v>余建发、赖钱昌</v>
          </cell>
          <cell r="AK285" t="str">
            <v>2021-09-28</v>
          </cell>
          <cell r="AL285" t="str">
            <v>10kg</v>
          </cell>
          <cell r="AM285" t="str">
            <v>2.5</v>
          </cell>
          <cell r="AN285" t="str">
            <v/>
          </cell>
          <cell r="AO285" t="str">
            <v>蔬菜</v>
          </cell>
          <cell r="AP285" t="str">
            <v>鳞茎类蔬菜</v>
          </cell>
          <cell r="AQ285" t="str">
            <v>2021-09-27</v>
          </cell>
          <cell r="AR285" t="str">
            <v>韭菜</v>
          </cell>
        </row>
        <row r="286">
          <cell r="F286" t="str">
            <v>NCP21522700613033137</v>
          </cell>
          <cell r="G286" t="str">
            <v>/</v>
          </cell>
          <cell r="H286" t="str">
            <v>黔南</v>
          </cell>
          <cell r="I286" t="str">
            <v>/</v>
          </cell>
          <cell r="J286" t="str">
            <v>SP2021090975</v>
          </cell>
          <cell r="K286" t="str">
            <v/>
          </cell>
          <cell r="L286" t="str">
            <v>样品由被抽样单位自制，营业执照单位地址与实际地址不一致以实际地址为准。以上信息由被抽样单位提供并确认。</v>
          </cell>
          <cell r="M286" t="str">
            <v>赵建荣</v>
          </cell>
          <cell r="N286" t="str">
            <v>省（区）级</v>
          </cell>
          <cell r="O286" t="str">
            <v>贵州省黔南布依族苗族自治州福泉市金山办事处金鑫农贸市场</v>
          </cell>
          <cell r="P286" t="str">
            <v>无包装</v>
          </cell>
          <cell r="Q286" t="str">
            <v>522702600178800</v>
          </cell>
          <cell r="R286" t="str">
            <v/>
          </cell>
          <cell r="S286" t="str">
            <v>黄豆芽</v>
          </cell>
          <cell r="T286" t="str">
            <v/>
          </cell>
          <cell r="U286" t="str">
            <v>/</v>
          </cell>
          <cell r="V286" t="str">
            <v>2021-10-09</v>
          </cell>
          <cell r="W286" t="str">
            <v>/</v>
          </cell>
          <cell r="X286" t="str">
            <v>合格报告</v>
          </cell>
          <cell r="Y286" t="str">
            <v>城市</v>
          </cell>
          <cell r="Z286" t="str">
            <v>2021-10-26</v>
          </cell>
          <cell r="AA286" t="str">
            <v>4元/kg</v>
          </cell>
          <cell r="AB286" t="str">
            <v>食用农产品</v>
          </cell>
          <cell r="AC286" t="str">
            <v>中国</v>
          </cell>
          <cell r="AD286" t="str">
            <v>赵建荣</v>
          </cell>
          <cell r="AE286" t="str">
            <v>21号摊位</v>
          </cell>
          <cell r="AF286" t="str">
            <v>13638023073</v>
          </cell>
          <cell r="AG286" t="str">
            <v>福泉</v>
          </cell>
          <cell r="AH286" t="str">
            <v>农贸市场</v>
          </cell>
          <cell r="AI286" t="str">
            <v>流通</v>
          </cell>
          <cell r="AJ286" t="str">
            <v>余建发、赖钱昌</v>
          </cell>
          <cell r="AK286" t="str">
            <v>2021-09-28</v>
          </cell>
          <cell r="AL286" t="str">
            <v>10kg</v>
          </cell>
          <cell r="AM286" t="str">
            <v>2.5</v>
          </cell>
          <cell r="AN286" t="str">
            <v/>
          </cell>
          <cell r="AO286" t="str">
            <v>蔬菜</v>
          </cell>
          <cell r="AP286" t="str">
            <v>豆芽</v>
          </cell>
          <cell r="AQ286" t="str">
            <v>2021-09-28</v>
          </cell>
          <cell r="AR286" t="str">
            <v>豆芽</v>
          </cell>
        </row>
        <row r="287">
          <cell r="F287" t="str">
            <v>NCP21522700613033138</v>
          </cell>
          <cell r="G287" t="str">
            <v>/</v>
          </cell>
          <cell r="H287" t="str">
            <v>黔南</v>
          </cell>
          <cell r="I287" t="str">
            <v>/</v>
          </cell>
          <cell r="J287" t="str">
            <v>SP2021090976</v>
          </cell>
          <cell r="K287" t="str">
            <v/>
          </cell>
          <cell r="L287" t="str">
            <v>样品进货于福泉市溪家湾、以上信息由被抽样单位提供并确认。</v>
          </cell>
          <cell r="M287" t="str">
            <v>文恩秀</v>
          </cell>
          <cell r="N287" t="str">
            <v>省（区）级</v>
          </cell>
          <cell r="O287" t="str">
            <v>贵州省黔南布依族苗族自治州福泉市金山办事处金鑫农贸市场</v>
          </cell>
          <cell r="P287" t="str">
            <v>无包装</v>
          </cell>
          <cell r="Q287" t="str">
            <v>/</v>
          </cell>
          <cell r="R287" t="str">
            <v/>
          </cell>
          <cell r="S287" t="str">
            <v>青线椒</v>
          </cell>
          <cell r="T287" t="str">
            <v/>
          </cell>
          <cell r="U287" t="str">
            <v>/</v>
          </cell>
          <cell r="V287" t="str">
            <v>2021-10-09</v>
          </cell>
          <cell r="W287" t="str">
            <v>/</v>
          </cell>
          <cell r="X287" t="str">
            <v>合格报告</v>
          </cell>
          <cell r="Y287" t="str">
            <v>城市</v>
          </cell>
          <cell r="Z287" t="str">
            <v>2021-10-26</v>
          </cell>
          <cell r="AA287" t="str">
            <v>8元/kg</v>
          </cell>
          <cell r="AB287" t="str">
            <v>食用农产品</v>
          </cell>
          <cell r="AC287" t="str">
            <v>中国</v>
          </cell>
          <cell r="AD287" t="str">
            <v>文恩秀</v>
          </cell>
          <cell r="AE287" t="str">
            <v>72-75号摊位</v>
          </cell>
          <cell r="AF287" t="str">
            <v>13595465289</v>
          </cell>
          <cell r="AG287" t="str">
            <v>福泉</v>
          </cell>
          <cell r="AH287" t="str">
            <v>农贸市场</v>
          </cell>
          <cell r="AI287" t="str">
            <v>流通</v>
          </cell>
          <cell r="AJ287" t="str">
            <v>余建发、赖钱昌</v>
          </cell>
          <cell r="AK287" t="str">
            <v>2021-09-28</v>
          </cell>
          <cell r="AL287" t="str">
            <v>7kg</v>
          </cell>
          <cell r="AM287" t="str">
            <v>2.5</v>
          </cell>
          <cell r="AN287" t="str">
            <v/>
          </cell>
          <cell r="AO287" t="str">
            <v>蔬菜</v>
          </cell>
          <cell r="AP287" t="str">
            <v>茄果类蔬菜</v>
          </cell>
          <cell r="AQ287" t="str">
            <v>2021-09-27</v>
          </cell>
          <cell r="AR287" t="str">
            <v>辣椒</v>
          </cell>
        </row>
        <row r="288">
          <cell r="F288" t="str">
            <v>NCP21522700613033139</v>
          </cell>
          <cell r="G288" t="str">
            <v>/</v>
          </cell>
          <cell r="H288" t="str">
            <v>黔南</v>
          </cell>
          <cell r="I288" t="str">
            <v>/</v>
          </cell>
          <cell r="J288" t="str">
            <v>SP2021090977</v>
          </cell>
          <cell r="K288" t="str">
            <v/>
          </cell>
          <cell r="L288" t="str">
            <v>样品进货于福泉市散户处购进、以上信息由被抽样单位提供并确认。</v>
          </cell>
          <cell r="M288" t="str">
            <v>文恩秀</v>
          </cell>
          <cell r="N288" t="str">
            <v>省（区）级</v>
          </cell>
          <cell r="O288" t="str">
            <v>贵州省黔南布依族苗族自治州福泉市金山办事处金鑫农贸市场</v>
          </cell>
          <cell r="P288" t="str">
            <v>无包装</v>
          </cell>
          <cell r="Q288" t="str">
            <v>/</v>
          </cell>
          <cell r="R288" t="str">
            <v/>
          </cell>
          <cell r="S288" t="str">
            <v>小米椒</v>
          </cell>
          <cell r="T288" t="str">
            <v/>
          </cell>
          <cell r="U288" t="str">
            <v>/</v>
          </cell>
          <cell r="V288" t="str">
            <v>2021-10-09</v>
          </cell>
          <cell r="W288" t="str">
            <v>/</v>
          </cell>
          <cell r="X288" t="str">
            <v>合格报告</v>
          </cell>
          <cell r="Y288" t="str">
            <v>城市</v>
          </cell>
          <cell r="Z288" t="str">
            <v>2021-10-26</v>
          </cell>
          <cell r="AA288" t="str">
            <v>10元/kg</v>
          </cell>
          <cell r="AB288" t="str">
            <v>食用农产品</v>
          </cell>
          <cell r="AC288" t="str">
            <v>中国</v>
          </cell>
          <cell r="AD288" t="str">
            <v>文恩秀</v>
          </cell>
          <cell r="AE288" t="str">
            <v>72-75号摊位</v>
          </cell>
          <cell r="AF288" t="str">
            <v>13595465289</v>
          </cell>
          <cell r="AG288" t="str">
            <v>福泉</v>
          </cell>
          <cell r="AH288" t="str">
            <v>农贸市场</v>
          </cell>
          <cell r="AI288" t="str">
            <v>流通</v>
          </cell>
          <cell r="AJ288" t="str">
            <v>余建发、赖钱昌</v>
          </cell>
          <cell r="AK288" t="str">
            <v>2021-09-28</v>
          </cell>
          <cell r="AL288" t="str">
            <v>10kg</v>
          </cell>
          <cell r="AM288" t="str">
            <v>2.5</v>
          </cell>
          <cell r="AN288" t="str">
            <v/>
          </cell>
          <cell r="AO288" t="str">
            <v>蔬菜</v>
          </cell>
          <cell r="AP288" t="str">
            <v>茄果类蔬菜</v>
          </cell>
          <cell r="AQ288" t="str">
            <v>2021-09-26</v>
          </cell>
          <cell r="AR288" t="str">
            <v>辣椒</v>
          </cell>
        </row>
        <row r="289">
          <cell r="F289" t="str">
            <v>NCP21522700613033140</v>
          </cell>
          <cell r="G289" t="str">
            <v>/</v>
          </cell>
          <cell r="H289" t="str">
            <v>黔南</v>
          </cell>
          <cell r="I289" t="str">
            <v>/</v>
          </cell>
          <cell r="J289" t="str">
            <v>SP2021090978</v>
          </cell>
          <cell r="K289" t="str">
            <v/>
          </cell>
          <cell r="L289" t="str">
            <v>样品进货于溪家湾白门批发市场，以上信息由被抽样单位提供并确认。</v>
          </cell>
          <cell r="M289" t="str">
            <v>唐九妹</v>
          </cell>
          <cell r="N289" t="str">
            <v>省（区）级</v>
          </cell>
          <cell r="O289" t="str">
            <v>贵州省黔南布依族苗族自治州福泉市金山办事处金鑫农贸市场</v>
          </cell>
          <cell r="P289" t="str">
            <v>无包装</v>
          </cell>
          <cell r="Q289" t="str">
            <v>/</v>
          </cell>
          <cell r="R289" t="str">
            <v/>
          </cell>
          <cell r="S289" t="str">
            <v>小米椒</v>
          </cell>
          <cell r="T289" t="str">
            <v/>
          </cell>
          <cell r="U289" t="str">
            <v>/</v>
          </cell>
          <cell r="V289" t="str">
            <v>2021-10-09</v>
          </cell>
          <cell r="W289" t="str">
            <v>/</v>
          </cell>
          <cell r="X289" t="str">
            <v>合格报告</v>
          </cell>
          <cell r="Y289" t="str">
            <v>城市</v>
          </cell>
          <cell r="Z289" t="str">
            <v>2021-10-26</v>
          </cell>
          <cell r="AA289" t="str">
            <v>12元/kg</v>
          </cell>
          <cell r="AB289" t="str">
            <v>食用农产品</v>
          </cell>
          <cell r="AC289" t="str">
            <v>中国</v>
          </cell>
          <cell r="AD289" t="str">
            <v>唐九妹</v>
          </cell>
          <cell r="AE289" t="str">
            <v>51-54号摊位</v>
          </cell>
          <cell r="AF289" t="str">
            <v>18798283063</v>
          </cell>
          <cell r="AG289" t="str">
            <v>福泉</v>
          </cell>
          <cell r="AH289" t="str">
            <v>农贸市场</v>
          </cell>
          <cell r="AI289" t="str">
            <v>流通</v>
          </cell>
          <cell r="AJ289" t="str">
            <v>余建发、赖钱昌</v>
          </cell>
          <cell r="AK289" t="str">
            <v>2021-09-28</v>
          </cell>
          <cell r="AL289" t="str">
            <v>3.5kg</v>
          </cell>
          <cell r="AM289" t="str">
            <v>2.5</v>
          </cell>
          <cell r="AN289" t="str">
            <v/>
          </cell>
          <cell r="AO289" t="str">
            <v>蔬菜</v>
          </cell>
          <cell r="AP289" t="str">
            <v>茄果类蔬菜</v>
          </cell>
          <cell r="AQ289" t="str">
            <v>2021-09-26</v>
          </cell>
          <cell r="AR289" t="str">
            <v>辣椒</v>
          </cell>
        </row>
        <row r="290">
          <cell r="F290" t="str">
            <v>NCP21522700613033141</v>
          </cell>
          <cell r="G290" t="str">
            <v>/</v>
          </cell>
          <cell r="H290" t="str">
            <v>黔南</v>
          </cell>
          <cell r="I290" t="str">
            <v>/</v>
          </cell>
          <cell r="J290" t="str">
            <v>SP2021090979</v>
          </cell>
          <cell r="K290" t="str">
            <v/>
          </cell>
          <cell r="L290" t="str">
            <v>样品进货于溪家湾白门批发市场，以上信息由被抽样单位提供并确认。</v>
          </cell>
          <cell r="M290" t="str">
            <v>唐九妹</v>
          </cell>
          <cell r="N290" t="str">
            <v>省（区）级</v>
          </cell>
          <cell r="O290" t="str">
            <v>贵州省黔南布依族苗族自治州福泉市金山办事处金鑫农贸市场</v>
          </cell>
          <cell r="P290" t="str">
            <v>无包装</v>
          </cell>
          <cell r="Q290" t="str">
            <v>/</v>
          </cell>
          <cell r="R290" t="str">
            <v/>
          </cell>
          <cell r="S290" t="str">
            <v>芹菜</v>
          </cell>
          <cell r="T290" t="str">
            <v/>
          </cell>
          <cell r="U290" t="str">
            <v>/</v>
          </cell>
          <cell r="V290" t="str">
            <v>2021-10-09</v>
          </cell>
          <cell r="W290" t="str">
            <v>/</v>
          </cell>
          <cell r="X290" t="str">
            <v>合格报告</v>
          </cell>
          <cell r="Y290" t="str">
            <v>城市</v>
          </cell>
          <cell r="Z290" t="str">
            <v>2021-10-26</v>
          </cell>
          <cell r="AA290" t="str">
            <v>12元/kg</v>
          </cell>
          <cell r="AB290" t="str">
            <v>食用农产品</v>
          </cell>
          <cell r="AC290" t="str">
            <v>中国</v>
          </cell>
          <cell r="AD290" t="str">
            <v>唐九妹</v>
          </cell>
          <cell r="AE290" t="str">
            <v>51-54号摊位</v>
          </cell>
          <cell r="AF290" t="str">
            <v>18798283063</v>
          </cell>
          <cell r="AG290" t="str">
            <v>福泉</v>
          </cell>
          <cell r="AH290" t="str">
            <v>农贸市场</v>
          </cell>
          <cell r="AI290" t="str">
            <v>流通</v>
          </cell>
          <cell r="AJ290" t="str">
            <v>余建发、赖钱昌</v>
          </cell>
          <cell r="AK290" t="str">
            <v>2021-09-28</v>
          </cell>
          <cell r="AL290" t="str">
            <v>7.5kg</v>
          </cell>
          <cell r="AM290" t="str">
            <v>2.5</v>
          </cell>
          <cell r="AN290" t="str">
            <v/>
          </cell>
          <cell r="AO290" t="str">
            <v>蔬菜</v>
          </cell>
          <cell r="AP290" t="str">
            <v>叶菜类蔬菜</v>
          </cell>
          <cell r="AQ290" t="str">
            <v>2021-09-28</v>
          </cell>
          <cell r="AR290" t="str">
            <v>芹菜</v>
          </cell>
        </row>
        <row r="291">
          <cell r="F291" t="str">
            <v>NCP21522700613033143</v>
          </cell>
          <cell r="G291" t="str">
            <v>/</v>
          </cell>
          <cell r="H291" t="str">
            <v>黔南</v>
          </cell>
          <cell r="I291" t="str">
            <v>/</v>
          </cell>
          <cell r="J291" t="str">
            <v>SP2021090980</v>
          </cell>
          <cell r="K291" t="str">
            <v/>
          </cell>
          <cell r="L291" t="str">
            <v>样品进货于溪家湾白门批发市场，以上信息由被抽样单位提供并确认。</v>
          </cell>
          <cell r="M291" t="str">
            <v>唐九妹</v>
          </cell>
          <cell r="N291" t="str">
            <v>省（区）级</v>
          </cell>
          <cell r="O291" t="str">
            <v>贵州省黔南布依族苗族自治州福泉市金山办事处金鑫农贸市场</v>
          </cell>
          <cell r="P291" t="str">
            <v>无包装</v>
          </cell>
          <cell r="Q291" t="str">
            <v>/</v>
          </cell>
          <cell r="R291" t="str">
            <v/>
          </cell>
          <cell r="S291" t="str">
            <v>老姜</v>
          </cell>
          <cell r="T291" t="str">
            <v/>
          </cell>
          <cell r="U291" t="str">
            <v>/</v>
          </cell>
          <cell r="V291" t="str">
            <v>2021-10-09</v>
          </cell>
          <cell r="W291" t="str">
            <v>/</v>
          </cell>
          <cell r="X291" t="str">
            <v>合格报告</v>
          </cell>
          <cell r="Y291" t="str">
            <v>城市</v>
          </cell>
          <cell r="Z291" t="str">
            <v>2021-10-26</v>
          </cell>
          <cell r="AA291" t="str">
            <v>12元/kg</v>
          </cell>
          <cell r="AB291" t="str">
            <v>食用农产品</v>
          </cell>
          <cell r="AC291" t="str">
            <v>中国</v>
          </cell>
          <cell r="AD291" t="str">
            <v>唐九妹</v>
          </cell>
          <cell r="AE291" t="str">
            <v>51-54号摊位</v>
          </cell>
          <cell r="AF291" t="str">
            <v>18798283063</v>
          </cell>
          <cell r="AG291" t="str">
            <v>福泉</v>
          </cell>
          <cell r="AH291" t="str">
            <v>农贸市场</v>
          </cell>
          <cell r="AI291" t="str">
            <v>流通</v>
          </cell>
          <cell r="AJ291" t="str">
            <v>余建发、赖钱昌</v>
          </cell>
          <cell r="AK291" t="str">
            <v>2021-09-28</v>
          </cell>
          <cell r="AL291" t="str">
            <v>25kg</v>
          </cell>
          <cell r="AM291" t="str">
            <v>2.5</v>
          </cell>
          <cell r="AN291" t="str">
            <v/>
          </cell>
          <cell r="AO291" t="str">
            <v>蔬菜</v>
          </cell>
          <cell r="AP291" t="str">
            <v>根茎类和薯芋类蔬菜</v>
          </cell>
          <cell r="AQ291" t="str">
            <v>2021-09-28</v>
          </cell>
          <cell r="AR291" t="str">
            <v>姜</v>
          </cell>
        </row>
        <row r="292">
          <cell r="F292" t="str">
            <v>NCP21522700613033144</v>
          </cell>
          <cell r="G292" t="str">
            <v>/</v>
          </cell>
          <cell r="H292" t="str">
            <v>黔南</v>
          </cell>
          <cell r="I292" t="str">
            <v>/</v>
          </cell>
          <cell r="J292" t="str">
            <v>SP2021090981</v>
          </cell>
          <cell r="K292" t="str">
            <v/>
          </cell>
          <cell r="L292" t="str">
            <v>样品进货于福泉市宏顺达肉业有限公司，营业执照摊位号与实际不符，以备注摊号为准。以上信息由被抽样单位提供并确认。</v>
          </cell>
          <cell r="M292" t="str">
            <v>冷开飞</v>
          </cell>
          <cell r="N292" t="str">
            <v>省（区）级</v>
          </cell>
          <cell r="O292" t="str">
            <v>福泉市金山办事处综合农贸市场家禽区3号摊位</v>
          </cell>
          <cell r="P292" t="str">
            <v>无包装</v>
          </cell>
          <cell r="Q292" t="str">
            <v>92522702MA6FE6TA0Q</v>
          </cell>
          <cell r="R292" t="str">
            <v/>
          </cell>
          <cell r="S292" t="str">
            <v>乌鸡</v>
          </cell>
          <cell r="T292" t="str">
            <v/>
          </cell>
          <cell r="U292" t="str">
            <v>/</v>
          </cell>
          <cell r="V292" t="str">
            <v>2021-10-09</v>
          </cell>
          <cell r="W292" t="str">
            <v>/</v>
          </cell>
          <cell r="X292" t="str">
            <v>合格报告</v>
          </cell>
          <cell r="Y292" t="str">
            <v>城市</v>
          </cell>
          <cell r="Z292" t="str">
            <v>2021-10-26</v>
          </cell>
          <cell r="AA292" t="str">
            <v>30元/kg</v>
          </cell>
          <cell r="AB292" t="str">
            <v>食用农产品</v>
          </cell>
          <cell r="AC292" t="str">
            <v>中国</v>
          </cell>
          <cell r="AD292" t="str">
            <v>刘晓燕</v>
          </cell>
          <cell r="AE292" t="str">
            <v>13号摊位</v>
          </cell>
          <cell r="AF292" t="str">
            <v>18085428079</v>
          </cell>
          <cell r="AG292" t="str">
            <v>福泉</v>
          </cell>
          <cell r="AH292" t="str">
            <v>农贸市场</v>
          </cell>
          <cell r="AI292" t="str">
            <v>流通</v>
          </cell>
          <cell r="AJ292" t="str">
            <v>余建发、赖钱昌</v>
          </cell>
          <cell r="AK292" t="str">
            <v>2021-09-28</v>
          </cell>
          <cell r="AL292" t="str">
            <v>5kg</v>
          </cell>
          <cell r="AM292" t="str">
            <v>2.075</v>
          </cell>
          <cell r="AN292" t="str">
            <v/>
          </cell>
          <cell r="AO292" t="str">
            <v>畜禽肉及副产品</v>
          </cell>
          <cell r="AP292" t="str">
            <v>禽肉</v>
          </cell>
          <cell r="AQ292" t="str">
            <v>2021-09-27</v>
          </cell>
          <cell r="AR292" t="str">
            <v>鸡肉</v>
          </cell>
        </row>
        <row r="293">
          <cell r="F293" t="str">
            <v>NCP21522700613033156</v>
          </cell>
          <cell r="G293" t="str">
            <v>/</v>
          </cell>
          <cell r="H293" t="str">
            <v>黔南</v>
          </cell>
          <cell r="I293" t="str">
            <v>/</v>
          </cell>
          <cell r="J293" t="str">
            <v>SP2021090982</v>
          </cell>
          <cell r="K293" t="str">
            <v/>
          </cell>
          <cell r="L293" t="str">
            <v>样品进货于福泉市宏顺达肉业有限公司，营业执照摊位号与实际不符，以备注摊号为准。以上信息由被抽样单位提供并确认。</v>
          </cell>
          <cell r="M293" t="str">
            <v>冷开飞</v>
          </cell>
          <cell r="N293" t="str">
            <v>省（区）级</v>
          </cell>
          <cell r="O293" t="str">
            <v>福泉市金山办事处综合农贸市场家禽区3号摊位</v>
          </cell>
          <cell r="P293" t="str">
            <v>无包装</v>
          </cell>
          <cell r="Q293" t="str">
            <v>92522702MA6FE6TA0Q</v>
          </cell>
          <cell r="R293" t="str">
            <v/>
          </cell>
          <cell r="S293" t="str">
            <v>鸭肉</v>
          </cell>
          <cell r="T293" t="str">
            <v/>
          </cell>
          <cell r="U293" t="str">
            <v>/</v>
          </cell>
          <cell r="V293" t="str">
            <v>2021-10-09</v>
          </cell>
          <cell r="W293" t="str">
            <v>/</v>
          </cell>
          <cell r="X293" t="str">
            <v>合格报告</v>
          </cell>
          <cell r="Y293" t="str">
            <v>城市</v>
          </cell>
          <cell r="Z293" t="str">
            <v>2021-10-26</v>
          </cell>
          <cell r="AA293" t="str">
            <v>30元/kg</v>
          </cell>
          <cell r="AB293" t="str">
            <v>食用农产品</v>
          </cell>
          <cell r="AC293" t="str">
            <v>中国</v>
          </cell>
          <cell r="AD293" t="str">
            <v>刘晓燕</v>
          </cell>
          <cell r="AE293" t="str">
            <v>13号摊位</v>
          </cell>
          <cell r="AF293" t="str">
            <v>18085428079</v>
          </cell>
          <cell r="AG293" t="str">
            <v>福泉</v>
          </cell>
          <cell r="AH293" t="str">
            <v>农贸市场</v>
          </cell>
          <cell r="AI293" t="str">
            <v>流通</v>
          </cell>
          <cell r="AJ293" t="str">
            <v>余建发、赖钱昌</v>
          </cell>
          <cell r="AK293" t="str">
            <v>2021-09-28</v>
          </cell>
          <cell r="AL293" t="str">
            <v>8kg</v>
          </cell>
          <cell r="AM293" t="str">
            <v>3.925</v>
          </cell>
          <cell r="AN293" t="str">
            <v/>
          </cell>
          <cell r="AO293" t="str">
            <v>畜禽肉及副产品</v>
          </cell>
          <cell r="AP293" t="str">
            <v>禽肉</v>
          </cell>
          <cell r="AQ293" t="str">
            <v>2021-09-28</v>
          </cell>
          <cell r="AR293" t="str">
            <v>鸭肉</v>
          </cell>
        </row>
        <row r="294">
          <cell r="F294" t="str">
            <v>NCP21522700613033159</v>
          </cell>
          <cell r="G294" t="str">
            <v>/</v>
          </cell>
          <cell r="H294" t="str">
            <v>黔南</v>
          </cell>
          <cell r="I294" t="str">
            <v>/</v>
          </cell>
          <cell r="J294" t="str">
            <v>SP2021091014</v>
          </cell>
          <cell r="K294" t="str">
            <v/>
          </cell>
          <cell r="L294" t="str">
            <v>检疫票中的重量为3头猪的重量，店家只购进了112kg。检疫日期为合格证生产日期。以上信息由被抽检单位提供并确认。</v>
          </cell>
          <cell r="M294" t="str">
            <v>瓮安县符小辉鲜肉店</v>
          </cell>
          <cell r="N294" t="str">
            <v>省（区）级</v>
          </cell>
          <cell r="O294" t="str">
            <v>贵州省黔南州瓮安县瓮水办事处农贸市场老电影院外门面</v>
          </cell>
          <cell r="P294" t="str">
            <v>无包装</v>
          </cell>
          <cell r="Q294" t="str">
            <v>92522725MAALYHXM63</v>
          </cell>
          <cell r="R294" t="str">
            <v/>
          </cell>
          <cell r="S294" t="str">
            <v>猪肉</v>
          </cell>
          <cell r="T294" t="str">
            <v/>
          </cell>
          <cell r="U294" t="str">
            <v>/</v>
          </cell>
          <cell r="V294" t="str">
            <v>2021-10-09</v>
          </cell>
          <cell r="W294" t="str">
            <v>/</v>
          </cell>
          <cell r="X294" t="str">
            <v>合格报告</v>
          </cell>
          <cell r="Y294" t="str">
            <v>城市</v>
          </cell>
          <cell r="Z294" t="str">
            <v>2021-11-02</v>
          </cell>
          <cell r="AA294" t="str">
            <v>26元/kg</v>
          </cell>
          <cell r="AB294" t="str">
            <v>食用农产品</v>
          </cell>
          <cell r="AC294" t="str">
            <v>中国</v>
          </cell>
          <cell r="AD294" t="str">
            <v>符立富</v>
          </cell>
          <cell r="AE294" t="str">
            <v>/</v>
          </cell>
          <cell r="AF294" t="str">
            <v>15117803792</v>
          </cell>
          <cell r="AG294" t="str">
            <v>瓮安</v>
          </cell>
          <cell r="AH294" t="str">
            <v>农贸市场</v>
          </cell>
          <cell r="AI294" t="str">
            <v>流通</v>
          </cell>
          <cell r="AJ294" t="str">
            <v>杨晓峰、朱瑶瑶</v>
          </cell>
          <cell r="AK294" t="str">
            <v>2021-09-29</v>
          </cell>
          <cell r="AL294" t="str">
            <v>112kg</v>
          </cell>
          <cell r="AM294" t="str">
            <v>2.3</v>
          </cell>
          <cell r="AN294" t="str">
            <v/>
          </cell>
          <cell r="AO294" t="str">
            <v>畜禽肉及副产品</v>
          </cell>
          <cell r="AP294" t="str">
            <v>畜肉</v>
          </cell>
          <cell r="AQ294" t="str">
            <v>2021-09-29</v>
          </cell>
          <cell r="AR294" t="str">
            <v>猪肉</v>
          </cell>
        </row>
        <row r="295">
          <cell r="F295" t="str">
            <v>NCP21522700613033175</v>
          </cell>
          <cell r="G295" t="str">
            <v>/</v>
          </cell>
          <cell r="H295" t="str">
            <v>黔南</v>
          </cell>
          <cell r="I295" t="str">
            <v>/</v>
          </cell>
          <cell r="J295" t="str">
            <v>SP2021091015</v>
          </cell>
          <cell r="K295" t="str">
            <v/>
          </cell>
          <cell r="L295" t="str">
            <v>样品进货于贵阳花溪区牛马交易市场、以上信息由被抽样单位提供并确认。</v>
          </cell>
          <cell r="M295" t="str">
            <v>杨飞</v>
          </cell>
          <cell r="N295" t="str">
            <v>省（区）级</v>
          </cell>
          <cell r="O295" t="str">
            <v>贵州省黔南布依族苗族自治州福泉市金山办事处泉东农贸市场</v>
          </cell>
          <cell r="P295" t="str">
            <v>无包装</v>
          </cell>
          <cell r="Q295" t="str">
            <v>/</v>
          </cell>
          <cell r="R295" t="str">
            <v/>
          </cell>
          <cell r="S295" t="str">
            <v>牛肉</v>
          </cell>
          <cell r="T295" t="str">
            <v/>
          </cell>
          <cell r="U295" t="str">
            <v>/</v>
          </cell>
          <cell r="V295" t="str">
            <v>2021-10-09</v>
          </cell>
          <cell r="W295" t="str">
            <v>/</v>
          </cell>
          <cell r="X295" t="str">
            <v>合格报告</v>
          </cell>
          <cell r="Y295" t="str">
            <v>城市</v>
          </cell>
          <cell r="Z295" t="str">
            <v>2021-11-02</v>
          </cell>
          <cell r="AA295" t="str">
            <v>90元/kg</v>
          </cell>
          <cell r="AB295" t="str">
            <v>食用农产品</v>
          </cell>
          <cell r="AC295" t="str">
            <v>中国</v>
          </cell>
          <cell r="AD295" t="str">
            <v>杨飞</v>
          </cell>
          <cell r="AE295" t="str">
            <v>牛肉档</v>
          </cell>
          <cell r="AF295" t="str">
            <v>15908542645</v>
          </cell>
          <cell r="AG295" t="str">
            <v>福泉</v>
          </cell>
          <cell r="AH295" t="str">
            <v>农贸市场</v>
          </cell>
          <cell r="AI295" t="str">
            <v>流通</v>
          </cell>
          <cell r="AJ295" t="str">
            <v>余建发、赖钱昌</v>
          </cell>
          <cell r="AK295" t="str">
            <v>2021-09-29</v>
          </cell>
          <cell r="AL295" t="str">
            <v>20kg</v>
          </cell>
          <cell r="AM295" t="str">
            <v>2.0</v>
          </cell>
          <cell r="AN295" t="str">
            <v/>
          </cell>
          <cell r="AO295" t="str">
            <v>畜禽肉及副产品</v>
          </cell>
          <cell r="AP295" t="str">
            <v>畜肉</v>
          </cell>
          <cell r="AQ295" t="str">
            <v>2021-09-23</v>
          </cell>
          <cell r="AR295" t="str">
            <v>牛肉</v>
          </cell>
        </row>
        <row r="296">
          <cell r="F296" t="str">
            <v>NCP21522700613033160</v>
          </cell>
          <cell r="G296" t="str">
            <v>/</v>
          </cell>
          <cell r="H296" t="str">
            <v>黔南</v>
          </cell>
          <cell r="I296" t="str">
            <v>/</v>
          </cell>
          <cell r="J296" t="str">
            <v>SP2021091016</v>
          </cell>
          <cell r="K296" t="str">
            <v/>
          </cell>
          <cell r="L296" t="str">
            <v>检疫票中的重量为3头猪的重量，店家只购进了100kg。检疫日期为合格证生产日期。以上信息由被抽检单位提供并确认。</v>
          </cell>
          <cell r="M296" t="str">
            <v>瓮安县宋胖子鲜肉店</v>
          </cell>
          <cell r="N296" t="str">
            <v>省（区）级</v>
          </cell>
          <cell r="O296" t="str">
            <v>贵州省黔南布依族苗族自治州瓮安县瓮水办事处文峰农贸市场15号楼3号门面</v>
          </cell>
          <cell r="P296" t="str">
            <v>无包装</v>
          </cell>
          <cell r="Q296" t="str">
            <v>92522725MA6HMTW303</v>
          </cell>
          <cell r="R296" t="str">
            <v/>
          </cell>
          <cell r="S296" t="str">
            <v>猪肉</v>
          </cell>
          <cell r="T296" t="str">
            <v/>
          </cell>
          <cell r="U296" t="str">
            <v>/</v>
          </cell>
          <cell r="V296" t="str">
            <v>2021-10-09</v>
          </cell>
          <cell r="W296" t="str">
            <v>/</v>
          </cell>
          <cell r="X296" t="str">
            <v>合格报告</v>
          </cell>
          <cell r="Y296" t="str">
            <v>城市</v>
          </cell>
          <cell r="Z296" t="str">
            <v>2021-11-02</v>
          </cell>
          <cell r="AA296" t="str">
            <v>26元/kg</v>
          </cell>
          <cell r="AB296" t="str">
            <v>食用农产品</v>
          </cell>
          <cell r="AC296" t="str">
            <v>中国</v>
          </cell>
          <cell r="AD296" t="str">
            <v>宋前林</v>
          </cell>
          <cell r="AE296" t="str">
            <v>/</v>
          </cell>
          <cell r="AF296" t="str">
            <v>13985790118</v>
          </cell>
          <cell r="AG296" t="str">
            <v>瓮安</v>
          </cell>
          <cell r="AH296" t="str">
            <v>农贸市场</v>
          </cell>
          <cell r="AI296" t="str">
            <v>流通</v>
          </cell>
          <cell r="AJ296" t="str">
            <v>杨晓峰、朱瑶瑶</v>
          </cell>
          <cell r="AK296" t="str">
            <v>2021-09-29</v>
          </cell>
          <cell r="AL296" t="str">
            <v>100kg</v>
          </cell>
          <cell r="AM296" t="str">
            <v>2.35</v>
          </cell>
          <cell r="AN296" t="str">
            <v/>
          </cell>
          <cell r="AO296" t="str">
            <v>畜禽肉及副产品</v>
          </cell>
          <cell r="AP296" t="str">
            <v>畜肉</v>
          </cell>
          <cell r="AQ296" t="str">
            <v>2021-09-29</v>
          </cell>
          <cell r="AR296" t="str">
            <v>猪肉</v>
          </cell>
        </row>
        <row r="297">
          <cell r="F297" t="str">
            <v>NCP21522700613033176</v>
          </cell>
          <cell r="G297" t="str">
            <v>/</v>
          </cell>
          <cell r="H297" t="str">
            <v>黔南</v>
          </cell>
          <cell r="I297" t="str">
            <v>/</v>
          </cell>
          <cell r="J297" t="str">
            <v>SP2021091017</v>
          </cell>
          <cell r="K297" t="str">
            <v/>
          </cell>
          <cell r="L297" t="str">
            <v>样品进货于福泉市宏顺达肉业有限公司，以上信息由被抽样单位提供并确认。</v>
          </cell>
          <cell r="M297" t="str">
            <v>胡光珍</v>
          </cell>
          <cell r="N297" t="str">
            <v>省（区）级</v>
          </cell>
          <cell r="O297" t="str">
            <v>福泉市金山办事处洒金北路泉东市场</v>
          </cell>
          <cell r="P297" t="str">
            <v>无包装</v>
          </cell>
          <cell r="Q297" t="str">
            <v>522702600145722</v>
          </cell>
          <cell r="R297" t="str">
            <v/>
          </cell>
          <cell r="S297" t="str">
            <v>乌鸡</v>
          </cell>
          <cell r="T297" t="str">
            <v/>
          </cell>
          <cell r="U297" t="str">
            <v>/</v>
          </cell>
          <cell r="V297" t="str">
            <v>2021-10-09</v>
          </cell>
          <cell r="W297" t="str">
            <v>/</v>
          </cell>
          <cell r="X297" t="str">
            <v>合格报告</v>
          </cell>
          <cell r="Y297" t="str">
            <v>城市</v>
          </cell>
          <cell r="Z297" t="str">
            <v>2021-11-02</v>
          </cell>
          <cell r="AA297" t="str">
            <v>30元/kg</v>
          </cell>
          <cell r="AB297" t="str">
            <v>食用农产品</v>
          </cell>
          <cell r="AC297" t="str">
            <v>中国</v>
          </cell>
          <cell r="AD297" t="str">
            <v>陈其菊</v>
          </cell>
          <cell r="AE297" t="str">
            <v>/</v>
          </cell>
          <cell r="AF297" t="str">
            <v>15086179863</v>
          </cell>
          <cell r="AG297" t="str">
            <v>福泉</v>
          </cell>
          <cell r="AH297" t="str">
            <v>农贸市场</v>
          </cell>
          <cell r="AI297" t="str">
            <v>流通</v>
          </cell>
          <cell r="AJ297" t="str">
            <v>余建发、赖钱昌</v>
          </cell>
          <cell r="AK297" t="str">
            <v>2021-09-29</v>
          </cell>
          <cell r="AL297" t="str">
            <v>3.6kg</v>
          </cell>
          <cell r="AM297" t="str">
            <v>3.6</v>
          </cell>
          <cell r="AN297" t="str">
            <v/>
          </cell>
          <cell r="AO297" t="str">
            <v>畜禽肉及副产品</v>
          </cell>
          <cell r="AP297" t="str">
            <v>禽肉</v>
          </cell>
          <cell r="AQ297" t="str">
            <v>2021-09-28</v>
          </cell>
          <cell r="AR297" t="str">
            <v>鸡肉</v>
          </cell>
        </row>
        <row r="298">
          <cell r="F298" t="str">
            <v>NCP21522700613033177</v>
          </cell>
          <cell r="G298" t="str">
            <v>/</v>
          </cell>
          <cell r="H298" t="str">
            <v>黔南</v>
          </cell>
          <cell r="I298" t="str">
            <v>/</v>
          </cell>
          <cell r="J298" t="str">
            <v>SP2021091018</v>
          </cell>
          <cell r="K298" t="str">
            <v/>
          </cell>
          <cell r="L298" t="str">
            <v>样品进货于福泉市宏顺达肉业有限公司，以上信息由被抽样单位提供并确认。</v>
          </cell>
          <cell r="M298" t="str">
            <v>胡光珍</v>
          </cell>
          <cell r="N298" t="str">
            <v>省（区）级</v>
          </cell>
          <cell r="O298" t="str">
            <v>福泉市金山办事处洒金北路泉东市场</v>
          </cell>
          <cell r="P298" t="str">
            <v>无包装</v>
          </cell>
          <cell r="Q298" t="str">
            <v>522702600145722</v>
          </cell>
          <cell r="R298" t="str">
            <v/>
          </cell>
          <cell r="S298" t="str">
            <v>鸭肉</v>
          </cell>
          <cell r="T298" t="str">
            <v/>
          </cell>
          <cell r="U298" t="str">
            <v>/</v>
          </cell>
          <cell r="V298" t="str">
            <v>2021-10-09</v>
          </cell>
          <cell r="W298" t="str">
            <v>/</v>
          </cell>
          <cell r="X298" t="str">
            <v>合格报告</v>
          </cell>
          <cell r="Y298" t="str">
            <v>城市</v>
          </cell>
          <cell r="Z298" t="str">
            <v>2021-11-02</v>
          </cell>
          <cell r="AA298" t="str">
            <v>30元/kg</v>
          </cell>
          <cell r="AB298" t="str">
            <v>食用农产品</v>
          </cell>
          <cell r="AC298" t="str">
            <v>中国</v>
          </cell>
          <cell r="AD298" t="str">
            <v>陈其菊</v>
          </cell>
          <cell r="AE298" t="str">
            <v>/</v>
          </cell>
          <cell r="AF298" t="str">
            <v>15086179863</v>
          </cell>
          <cell r="AG298" t="str">
            <v>福泉</v>
          </cell>
          <cell r="AH298" t="str">
            <v>农贸市场</v>
          </cell>
          <cell r="AI298" t="str">
            <v>流通</v>
          </cell>
          <cell r="AJ298" t="str">
            <v>余建发、赖钱昌</v>
          </cell>
          <cell r="AK298" t="str">
            <v>2021-09-29</v>
          </cell>
          <cell r="AL298" t="str">
            <v>15kg</v>
          </cell>
          <cell r="AM298" t="str">
            <v>3.9</v>
          </cell>
          <cell r="AN298" t="str">
            <v/>
          </cell>
          <cell r="AO298" t="str">
            <v>畜禽肉及副产品</v>
          </cell>
          <cell r="AP298" t="str">
            <v>禽肉</v>
          </cell>
          <cell r="AQ298" t="str">
            <v>2021-09-28</v>
          </cell>
          <cell r="AR298" t="str">
            <v>鸭肉</v>
          </cell>
        </row>
        <row r="299">
          <cell r="F299" t="str">
            <v>NCP21522700613033161</v>
          </cell>
          <cell r="G299" t="str">
            <v>/</v>
          </cell>
          <cell r="H299" t="str">
            <v>黔南</v>
          </cell>
          <cell r="I299" t="str">
            <v>/</v>
          </cell>
          <cell r="J299" t="str">
            <v>SP2021091019</v>
          </cell>
          <cell r="K299" t="str">
            <v/>
          </cell>
          <cell r="L299" t="str">
            <v>检疫日期为合格证签发日期。以上信息由被抽检单位提供并确认。</v>
          </cell>
          <cell r="M299" t="str">
            <v>瓮安珩兴牛肉店</v>
          </cell>
          <cell r="N299" t="str">
            <v>省（区）级</v>
          </cell>
          <cell r="O299" t="str">
            <v>贵州省黔南州瓮安县瓮水办事处文峰农贸市场7栋1号门面</v>
          </cell>
          <cell r="P299" t="str">
            <v>无包装</v>
          </cell>
          <cell r="Q299" t="str">
            <v>92522725MAAK43CF2Y</v>
          </cell>
          <cell r="R299" t="str">
            <v/>
          </cell>
          <cell r="S299" t="str">
            <v>牛肉</v>
          </cell>
          <cell r="T299" t="str">
            <v/>
          </cell>
          <cell r="U299" t="str">
            <v>/</v>
          </cell>
          <cell r="V299" t="str">
            <v>2021-10-09</v>
          </cell>
          <cell r="W299" t="str">
            <v>/</v>
          </cell>
          <cell r="X299" t="str">
            <v>合格报告</v>
          </cell>
          <cell r="Y299" t="str">
            <v>城市</v>
          </cell>
          <cell r="Z299" t="str">
            <v>2021-11-02</v>
          </cell>
          <cell r="AA299" t="str">
            <v>96元/kg</v>
          </cell>
          <cell r="AB299" t="str">
            <v>食用农产品</v>
          </cell>
          <cell r="AC299" t="str">
            <v>中国</v>
          </cell>
          <cell r="AD299" t="str">
            <v>王启琴</v>
          </cell>
          <cell r="AE299" t="str">
            <v>/</v>
          </cell>
          <cell r="AF299" t="str">
            <v>15086191103</v>
          </cell>
          <cell r="AG299" t="str">
            <v>瓮安</v>
          </cell>
          <cell r="AH299" t="str">
            <v>农贸市场</v>
          </cell>
          <cell r="AI299" t="str">
            <v>流通</v>
          </cell>
          <cell r="AJ299" t="str">
            <v>杨晓峰、朱瑶瑶</v>
          </cell>
          <cell r="AK299" t="str">
            <v>2021-09-29</v>
          </cell>
          <cell r="AL299" t="str">
            <v>235kg</v>
          </cell>
          <cell r="AM299" t="str">
            <v>2.1</v>
          </cell>
          <cell r="AN299" t="str">
            <v/>
          </cell>
          <cell r="AO299" t="str">
            <v>畜禽肉及副产品</v>
          </cell>
          <cell r="AP299" t="str">
            <v>畜肉</v>
          </cell>
          <cell r="AQ299" t="str">
            <v>2021-09-29</v>
          </cell>
          <cell r="AR299" t="str">
            <v>牛肉</v>
          </cell>
        </row>
        <row r="300">
          <cell r="F300" t="str">
            <v>NCP21522700613033179</v>
          </cell>
          <cell r="G300" t="str">
            <v>/</v>
          </cell>
          <cell r="H300" t="str">
            <v>黔南</v>
          </cell>
          <cell r="I300" t="str">
            <v>/</v>
          </cell>
          <cell r="J300" t="str">
            <v>SP2021091020</v>
          </cell>
          <cell r="K300" t="str">
            <v/>
          </cell>
          <cell r="L300" t="str">
            <v>样品进货于瓮安进货方式送货上门，营业执照与食品经营许可证名称不符以营业执照为准，以上信息由被抽样单位提供并确认。</v>
          </cell>
          <cell r="M300" t="str">
            <v>福泉市潘姨妈鸡蛋经营部</v>
          </cell>
          <cell r="N300" t="str">
            <v>省（区）级</v>
          </cell>
          <cell r="O300" t="str">
            <v>福泉市金山办事处洒金北路泉东市场</v>
          </cell>
          <cell r="P300" t="str">
            <v>无包装</v>
          </cell>
          <cell r="Q300" t="str">
            <v>92522702MA6GKFB7XL</v>
          </cell>
          <cell r="R300" t="str">
            <v/>
          </cell>
          <cell r="S300" t="str">
            <v>鸡蛋</v>
          </cell>
          <cell r="T300" t="str">
            <v/>
          </cell>
          <cell r="U300" t="str">
            <v>/</v>
          </cell>
          <cell r="V300" t="str">
            <v>2021-10-09</v>
          </cell>
          <cell r="W300" t="str">
            <v>/</v>
          </cell>
          <cell r="X300" t="str">
            <v>合格报告</v>
          </cell>
          <cell r="Y300" t="str">
            <v>城市</v>
          </cell>
          <cell r="Z300" t="str">
            <v>2021-11-02</v>
          </cell>
          <cell r="AA300" t="str">
            <v>12.2元/kg</v>
          </cell>
          <cell r="AB300" t="str">
            <v>食用农产品</v>
          </cell>
          <cell r="AC300" t="str">
            <v>中国</v>
          </cell>
          <cell r="AD300" t="str">
            <v>潘成菊</v>
          </cell>
          <cell r="AE300" t="str">
            <v>/</v>
          </cell>
          <cell r="AF300" t="str">
            <v>13518541160</v>
          </cell>
          <cell r="AG300" t="str">
            <v>福泉</v>
          </cell>
          <cell r="AH300" t="str">
            <v>农贸市场</v>
          </cell>
          <cell r="AI300" t="str">
            <v>流通</v>
          </cell>
          <cell r="AJ300" t="str">
            <v>余建发、赖钱昌</v>
          </cell>
          <cell r="AK300" t="str">
            <v>2021-09-29</v>
          </cell>
          <cell r="AL300" t="str">
            <v>60kg</v>
          </cell>
          <cell r="AM300" t="str">
            <v>3.6</v>
          </cell>
          <cell r="AN300" t="str">
            <v/>
          </cell>
          <cell r="AO300" t="str">
            <v>鲜蛋</v>
          </cell>
          <cell r="AP300" t="str">
            <v>鲜蛋</v>
          </cell>
          <cell r="AQ300" t="str">
            <v>2021-09-22</v>
          </cell>
          <cell r="AR300" t="str">
            <v>鸡蛋</v>
          </cell>
        </row>
        <row r="301">
          <cell r="F301" t="str">
            <v>NCP21522700613033180</v>
          </cell>
          <cell r="G301" t="str">
            <v>/</v>
          </cell>
          <cell r="H301" t="str">
            <v>黔南</v>
          </cell>
          <cell r="I301" t="str">
            <v>/</v>
          </cell>
          <cell r="J301" t="str">
            <v>SP2021091021</v>
          </cell>
          <cell r="K301" t="str">
            <v/>
          </cell>
          <cell r="L301" t="str">
            <v>检测2个、复检2个，样品进货于贵定县进货方式送货上门。营业执照与食品经营许可证名称不符以营业照为准，以上信息由被抽样单位提供并确认。</v>
          </cell>
          <cell r="M301" t="str">
            <v>福泉市潘姨妈鸡蛋经营部</v>
          </cell>
          <cell r="N301" t="str">
            <v>省（区）级</v>
          </cell>
          <cell r="O301" t="str">
            <v>福泉市金山办事处洒金北路泉东市场</v>
          </cell>
          <cell r="P301" t="str">
            <v>无包装</v>
          </cell>
          <cell r="Q301" t="str">
            <v>92522702MA6GKFB7XL</v>
          </cell>
          <cell r="R301" t="str">
            <v/>
          </cell>
          <cell r="S301" t="str">
            <v>鹌鹑蛋</v>
          </cell>
          <cell r="T301" t="str">
            <v/>
          </cell>
          <cell r="U301" t="str">
            <v>/</v>
          </cell>
          <cell r="V301" t="str">
            <v>2021-10-09</v>
          </cell>
          <cell r="W301" t="str">
            <v>/</v>
          </cell>
          <cell r="X301" t="str">
            <v>合格报告</v>
          </cell>
          <cell r="Y301" t="str">
            <v>城市</v>
          </cell>
          <cell r="Z301" t="str">
            <v>2021-11-02</v>
          </cell>
          <cell r="AA301" t="str">
            <v>17元/kg</v>
          </cell>
          <cell r="AB301" t="str">
            <v>食用农产品</v>
          </cell>
          <cell r="AC301" t="str">
            <v>中国</v>
          </cell>
          <cell r="AD301" t="str">
            <v>潘成菊</v>
          </cell>
          <cell r="AE301" t="str">
            <v>/</v>
          </cell>
          <cell r="AF301" t="str">
            <v>13518541160</v>
          </cell>
          <cell r="AG301" t="str">
            <v>福泉</v>
          </cell>
          <cell r="AH301" t="str">
            <v>农贸市场</v>
          </cell>
          <cell r="AI301" t="str">
            <v>流通</v>
          </cell>
          <cell r="AJ301" t="str">
            <v>余建发、赖钱昌</v>
          </cell>
          <cell r="AK301" t="str">
            <v>2021-09-29</v>
          </cell>
          <cell r="AL301" t="str">
            <v>8kg</v>
          </cell>
          <cell r="AM301" t="str">
            <v>3.0</v>
          </cell>
          <cell r="AN301" t="str">
            <v/>
          </cell>
          <cell r="AO301" t="str">
            <v>鲜蛋</v>
          </cell>
          <cell r="AP301" t="str">
            <v>鲜蛋</v>
          </cell>
          <cell r="AQ301" t="str">
            <v>2021-09-24</v>
          </cell>
          <cell r="AR301" t="str">
            <v>其他禽蛋</v>
          </cell>
        </row>
        <row r="302">
          <cell r="F302" t="str">
            <v>NCP21522700613033162</v>
          </cell>
          <cell r="G302" t="str">
            <v>/</v>
          </cell>
          <cell r="H302" t="str">
            <v>黔南</v>
          </cell>
          <cell r="I302" t="str">
            <v>/</v>
          </cell>
          <cell r="J302" t="str">
            <v>SP2021091022</v>
          </cell>
          <cell r="K302" t="str">
            <v/>
          </cell>
          <cell r="L302" t="str">
            <v>档口为文峰农贸市场白条鸡经营区129号。检疫证明为店家所有禽肉的共同的合格证。检疫日期为合格证签发日期。以上信息由被抽检单位提供并确认。</v>
          </cell>
          <cell r="M302" t="str">
            <v>李立艳禽肉档</v>
          </cell>
          <cell r="N302" t="str">
            <v>省（区）级</v>
          </cell>
          <cell r="O302" t="str">
            <v>瓮安县瓮水办事处花竹社区文峰市场103号摊位</v>
          </cell>
          <cell r="P302" t="str">
            <v>无包装</v>
          </cell>
          <cell r="Q302" t="str">
            <v>522725600207892</v>
          </cell>
          <cell r="R302" t="str">
            <v/>
          </cell>
          <cell r="S302" t="str">
            <v>旱鸭</v>
          </cell>
          <cell r="T302" t="str">
            <v/>
          </cell>
          <cell r="U302" t="str">
            <v>/</v>
          </cell>
          <cell r="V302" t="str">
            <v>2021-10-09</v>
          </cell>
          <cell r="W302" t="str">
            <v>/</v>
          </cell>
          <cell r="X302" t="str">
            <v>合格报告</v>
          </cell>
          <cell r="Y302" t="str">
            <v>城市</v>
          </cell>
          <cell r="Z302" t="str">
            <v>2021-11-02</v>
          </cell>
          <cell r="AA302" t="str">
            <v>26元/kg</v>
          </cell>
          <cell r="AB302" t="str">
            <v>食用农产品</v>
          </cell>
          <cell r="AC302" t="str">
            <v>中国</v>
          </cell>
          <cell r="AD302" t="str">
            <v>李立艳</v>
          </cell>
          <cell r="AE302" t="str">
            <v>/</v>
          </cell>
          <cell r="AF302" t="str">
            <v>15885568837</v>
          </cell>
          <cell r="AG302" t="str">
            <v>瓮安</v>
          </cell>
          <cell r="AH302" t="str">
            <v>农贸市场</v>
          </cell>
          <cell r="AI302" t="str">
            <v>流通</v>
          </cell>
          <cell r="AJ302" t="str">
            <v>杨晓峰、朱瑶瑶</v>
          </cell>
          <cell r="AK302" t="str">
            <v>2021-09-29</v>
          </cell>
          <cell r="AL302" t="str">
            <v>42.5kg</v>
          </cell>
          <cell r="AM302" t="str">
            <v>7.75</v>
          </cell>
          <cell r="AN302" t="str">
            <v/>
          </cell>
          <cell r="AO302" t="str">
            <v>畜禽肉及副产品</v>
          </cell>
          <cell r="AP302" t="str">
            <v>禽肉</v>
          </cell>
          <cell r="AQ302" t="str">
            <v>2021-09-29</v>
          </cell>
          <cell r="AR302" t="str">
            <v>鸭肉</v>
          </cell>
        </row>
        <row r="303">
          <cell r="F303" t="str">
            <v>NCP21522700613033163</v>
          </cell>
          <cell r="G303" t="str">
            <v>/</v>
          </cell>
          <cell r="H303" t="str">
            <v>黔南</v>
          </cell>
          <cell r="I303" t="str">
            <v>/</v>
          </cell>
          <cell r="J303" t="str">
            <v>SP2021091023</v>
          </cell>
          <cell r="K303" t="str">
            <v/>
          </cell>
          <cell r="L303" t="str">
            <v>档口为文峰农贸市场白条鸡经营区129号。检疫证明为店家所有禽肉的共同的合格证。检疫日期为合格证签发日期。以上信息由被抽检单位提供并确认。</v>
          </cell>
          <cell r="M303" t="str">
            <v>李立艳禽肉档</v>
          </cell>
          <cell r="N303" t="str">
            <v>省（区）级</v>
          </cell>
          <cell r="O303" t="str">
            <v>瓮安县瓮水办事处花竹社区文峰市场103号摊位</v>
          </cell>
          <cell r="P303" t="str">
            <v>无包装</v>
          </cell>
          <cell r="Q303" t="str">
            <v>522725600207892</v>
          </cell>
          <cell r="R303" t="str">
            <v/>
          </cell>
          <cell r="S303" t="str">
            <v>乌鸡</v>
          </cell>
          <cell r="T303" t="str">
            <v/>
          </cell>
          <cell r="U303" t="str">
            <v>/</v>
          </cell>
          <cell r="V303" t="str">
            <v>2021-10-09</v>
          </cell>
          <cell r="W303" t="str">
            <v>/</v>
          </cell>
          <cell r="X303" t="str">
            <v>合格报告</v>
          </cell>
          <cell r="Y303" t="str">
            <v>城市</v>
          </cell>
          <cell r="Z303" t="str">
            <v>2021-11-02</v>
          </cell>
          <cell r="AA303" t="str">
            <v>26元/kg</v>
          </cell>
          <cell r="AB303" t="str">
            <v>食用农产品</v>
          </cell>
          <cell r="AC303" t="str">
            <v>中国</v>
          </cell>
          <cell r="AD303" t="str">
            <v>李立艳</v>
          </cell>
          <cell r="AE303" t="str">
            <v>/</v>
          </cell>
          <cell r="AF303" t="str">
            <v>15885568837</v>
          </cell>
          <cell r="AG303" t="str">
            <v>瓮安</v>
          </cell>
          <cell r="AH303" t="str">
            <v>农贸市场</v>
          </cell>
          <cell r="AI303" t="str">
            <v>流通</v>
          </cell>
          <cell r="AJ303" t="str">
            <v>杨晓峰、朱瑶瑶</v>
          </cell>
          <cell r="AK303" t="str">
            <v>2021-09-29</v>
          </cell>
          <cell r="AL303" t="str">
            <v>4.3kg</v>
          </cell>
          <cell r="AM303" t="str">
            <v>4.3</v>
          </cell>
          <cell r="AN303" t="str">
            <v/>
          </cell>
          <cell r="AO303" t="str">
            <v>畜禽肉及副产品</v>
          </cell>
          <cell r="AP303" t="str">
            <v>禽肉</v>
          </cell>
          <cell r="AQ303" t="str">
            <v>2021-09-29</v>
          </cell>
          <cell r="AR303" t="str">
            <v>鸡肉</v>
          </cell>
        </row>
        <row r="304">
          <cell r="F304" t="str">
            <v>NCP21522700613033164</v>
          </cell>
          <cell r="G304" t="str">
            <v>/</v>
          </cell>
          <cell r="H304" t="str">
            <v>黔南</v>
          </cell>
          <cell r="I304" t="str">
            <v>/</v>
          </cell>
          <cell r="J304" t="str">
            <v>SP2021091024</v>
          </cell>
          <cell r="K304" t="str">
            <v/>
          </cell>
          <cell r="L304" t="str">
            <v>该档口为文峰农贸市场白条鸡经营区117号档口。检疫日期为合格证签发日期。以上信息由被抽检单位提供并确认。</v>
          </cell>
          <cell r="M304" t="str">
            <v>陈支香禽肉档</v>
          </cell>
          <cell r="N304" t="str">
            <v>省（区）级</v>
          </cell>
          <cell r="O304" t="str">
            <v>贵州省黔南布依族苗族自治州瓮安县瓮水办事处花竹社区文峰市场</v>
          </cell>
          <cell r="P304" t="str">
            <v>无包装</v>
          </cell>
          <cell r="Q304" t="str">
            <v>92522725MA6E0WX16D</v>
          </cell>
          <cell r="R304" t="str">
            <v/>
          </cell>
          <cell r="S304" t="str">
            <v>三黄鸡</v>
          </cell>
          <cell r="T304" t="str">
            <v/>
          </cell>
          <cell r="U304" t="str">
            <v>/</v>
          </cell>
          <cell r="V304" t="str">
            <v>2021-10-09</v>
          </cell>
          <cell r="W304" t="str">
            <v>/</v>
          </cell>
          <cell r="X304" t="str">
            <v>合格报告</v>
          </cell>
          <cell r="Y304" t="str">
            <v>城市</v>
          </cell>
          <cell r="Z304" t="str">
            <v>2021-11-02</v>
          </cell>
          <cell r="AA304" t="str">
            <v>20元/kg</v>
          </cell>
          <cell r="AB304" t="str">
            <v>食用农产品</v>
          </cell>
          <cell r="AC304" t="str">
            <v>中国</v>
          </cell>
          <cell r="AD304" t="str">
            <v>陈支香</v>
          </cell>
          <cell r="AE304" t="str">
            <v>/</v>
          </cell>
          <cell r="AF304" t="str">
            <v>13648543025</v>
          </cell>
          <cell r="AG304" t="str">
            <v>瓮安</v>
          </cell>
          <cell r="AH304" t="str">
            <v>农贸市场</v>
          </cell>
          <cell r="AI304" t="str">
            <v>流通</v>
          </cell>
          <cell r="AJ304" t="str">
            <v>杨晓峰、朱瑶瑶</v>
          </cell>
          <cell r="AK304" t="str">
            <v>2021-09-29</v>
          </cell>
          <cell r="AL304" t="str">
            <v>14kg</v>
          </cell>
          <cell r="AM304" t="str">
            <v>4.95</v>
          </cell>
          <cell r="AN304" t="str">
            <v/>
          </cell>
          <cell r="AO304" t="str">
            <v>畜禽肉及副产品</v>
          </cell>
          <cell r="AP304" t="str">
            <v>禽肉</v>
          </cell>
          <cell r="AQ304" t="str">
            <v>2021-09-29</v>
          </cell>
          <cell r="AR304" t="str">
            <v>鸡肉</v>
          </cell>
        </row>
        <row r="305">
          <cell r="F305" t="str">
            <v>NCP21522700613033165</v>
          </cell>
          <cell r="G305" t="str">
            <v>/</v>
          </cell>
          <cell r="H305" t="str">
            <v>黔南</v>
          </cell>
          <cell r="I305" t="str">
            <v>/</v>
          </cell>
          <cell r="J305" t="str">
            <v>SP2021091025</v>
          </cell>
          <cell r="K305" t="str">
            <v/>
          </cell>
          <cell r="L305" t="str">
            <v>该档口为文峰农贸市场白条鸡经营区117号档口。检疫日期为合格证签发日期。以上信息由被抽检单位提供并确认。</v>
          </cell>
          <cell r="M305" t="str">
            <v>陈支香禽肉档</v>
          </cell>
          <cell r="N305" t="str">
            <v>省（区）级</v>
          </cell>
          <cell r="O305" t="str">
            <v>贵州省黔南布依族苗族自治州瓮安县瓮水办事处花竹社区文峰市场</v>
          </cell>
          <cell r="P305" t="str">
            <v>无包装</v>
          </cell>
          <cell r="Q305" t="str">
            <v>92522725MA6E0WX16D</v>
          </cell>
          <cell r="R305" t="str">
            <v/>
          </cell>
          <cell r="S305" t="str">
            <v>旱鸭</v>
          </cell>
          <cell r="T305" t="str">
            <v/>
          </cell>
          <cell r="U305" t="str">
            <v>/</v>
          </cell>
          <cell r="V305" t="str">
            <v>2021-10-09</v>
          </cell>
          <cell r="W305" t="str">
            <v>/</v>
          </cell>
          <cell r="X305" t="str">
            <v>合格报告</v>
          </cell>
          <cell r="Y305" t="str">
            <v>城市</v>
          </cell>
          <cell r="Z305" t="str">
            <v>2021-11-02</v>
          </cell>
          <cell r="AA305" t="str">
            <v>26元/kg</v>
          </cell>
          <cell r="AB305" t="str">
            <v>食用农产品</v>
          </cell>
          <cell r="AC305" t="str">
            <v>中国</v>
          </cell>
          <cell r="AD305" t="str">
            <v>陈支香</v>
          </cell>
          <cell r="AE305" t="str">
            <v>/</v>
          </cell>
          <cell r="AF305" t="str">
            <v>13648543025</v>
          </cell>
          <cell r="AG305" t="str">
            <v>瓮安</v>
          </cell>
          <cell r="AH305" t="str">
            <v>农贸市场</v>
          </cell>
          <cell r="AI305" t="str">
            <v>流通</v>
          </cell>
          <cell r="AJ305" t="str">
            <v>杨晓峰、朱瑶瑶</v>
          </cell>
          <cell r="AK305" t="str">
            <v>2021-09-29</v>
          </cell>
          <cell r="AL305" t="str">
            <v>40kg</v>
          </cell>
          <cell r="AM305" t="str">
            <v>5.8</v>
          </cell>
          <cell r="AN305" t="str">
            <v/>
          </cell>
          <cell r="AO305" t="str">
            <v>畜禽肉及副产品</v>
          </cell>
          <cell r="AP305" t="str">
            <v>禽肉</v>
          </cell>
          <cell r="AQ305" t="str">
            <v>2021-09-29</v>
          </cell>
          <cell r="AR305" t="str">
            <v>鸭肉</v>
          </cell>
        </row>
        <row r="306">
          <cell r="F306" t="str">
            <v>NCP21522700613033193</v>
          </cell>
          <cell r="G306" t="str">
            <v>/</v>
          </cell>
          <cell r="H306" t="str">
            <v>黔南</v>
          </cell>
          <cell r="I306" t="str">
            <v>/</v>
          </cell>
          <cell r="J306" t="str">
            <v>SP2021091026</v>
          </cell>
          <cell r="K306" t="str">
            <v/>
          </cell>
          <cell r="L306" t="str">
            <v>样品进货于福泉市溪家湾北门蔬菜批发市场，以上信息由被抽样单位提供并确认。</v>
          </cell>
          <cell r="M306" t="str">
            <v>福泉市时令蔬菜批发店</v>
          </cell>
          <cell r="N306" t="str">
            <v>省（区）级</v>
          </cell>
          <cell r="O306" t="str">
            <v>福泉市金山办事处金山农贸市场</v>
          </cell>
          <cell r="P306" t="str">
            <v>无包装</v>
          </cell>
          <cell r="Q306" t="str">
            <v>522702600175852</v>
          </cell>
          <cell r="R306" t="str">
            <v/>
          </cell>
          <cell r="S306" t="str">
            <v>韭菜</v>
          </cell>
          <cell r="T306" t="str">
            <v/>
          </cell>
          <cell r="U306" t="str">
            <v>/</v>
          </cell>
          <cell r="V306" t="str">
            <v>2021-10-09</v>
          </cell>
          <cell r="W306" t="str">
            <v>/</v>
          </cell>
          <cell r="X306" t="str">
            <v>合格报告</v>
          </cell>
          <cell r="Y306" t="str">
            <v>城市</v>
          </cell>
          <cell r="Z306" t="str">
            <v>2021-11-02</v>
          </cell>
          <cell r="AA306" t="str">
            <v>8元/kg</v>
          </cell>
          <cell r="AB306" t="str">
            <v>食用农产品</v>
          </cell>
          <cell r="AC306" t="str">
            <v>中国</v>
          </cell>
          <cell r="AD306" t="str">
            <v>刘继刚</v>
          </cell>
          <cell r="AE306" t="str">
            <v>/</v>
          </cell>
          <cell r="AF306" t="str">
            <v>18185468277</v>
          </cell>
          <cell r="AG306" t="str">
            <v>福泉</v>
          </cell>
          <cell r="AH306" t="str">
            <v>农贸市场</v>
          </cell>
          <cell r="AI306" t="str">
            <v>流通</v>
          </cell>
          <cell r="AJ306" t="str">
            <v>余建发、赖钱昌</v>
          </cell>
          <cell r="AK306" t="str">
            <v>2021-09-29</v>
          </cell>
          <cell r="AL306" t="str">
            <v>3.5kg</v>
          </cell>
          <cell r="AM306" t="str">
            <v>2.5</v>
          </cell>
          <cell r="AN306" t="str">
            <v/>
          </cell>
          <cell r="AO306" t="str">
            <v>蔬菜</v>
          </cell>
          <cell r="AP306" t="str">
            <v>鳞茎类蔬菜</v>
          </cell>
          <cell r="AQ306" t="str">
            <v>2021-09-29</v>
          </cell>
          <cell r="AR306" t="str">
            <v>韭菜</v>
          </cell>
        </row>
        <row r="307">
          <cell r="F307" t="str">
            <v>NCP21522700613033194</v>
          </cell>
          <cell r="G307" t="str">
            <v>/</v>
          </cell>
          <cell r="H307" t="str">
            <v>黔南</v>
          </cell>
          <cell r="I307" t="str">
            <v>/</v>
          </cell>
          <cell r="J307" t="str">
            <v>SP2021091027</v>
          </cell>
          <cell r="K307" t="str">
            <v/>
          </cell>
          <cell r="L307" t="str">
            <v>样品进货于福泉市溪家湾北门蔬菜批发市场，以上信息由被抽样单位提供并确认。</v>
          </cell>
          <cell r="M307" t="str">
            <v>福泉市时令蔬菜批发店</v>
          </cell>
          <cell r="N307" t="str">
            <v>省（区）级</v>
          </cell>
          <cell r="O307" t="str">
            <v>福泉市金山办事处金山农贸市场</v>
          </cell>
          <cell r="P307" t="str">
            <v>无包装</v>
          </cell>
          <cell r="Q307" t="str">
            <v>522702600175852</v>
          </cell>
          <cell r="R307" t="str">
            <v/>
          </cell>
          <cell r="S307" t="str">
            <v>老姜</v>
          </cell>
          <cell r="T307" t="str">
            <v/>
          </cell>
          <cell r="U307" t="str">
            <v>/</v>
          </cell>
          <cell r="V307" t="str">
            <v>2021-10-09</v>
          </cell>
          <cell r="W307" t="str">
            <v>/</v>
          </cell>
          <cell r="X307" t="str">
            <v>合格报告</v>
          </cell>
          <cell r="Y307" t="str">
            <v>城市</v>
          </cell>
          <cell r="Z307" t="str">
            <v>2021-11-02</v>
          </cell>
          <cell r="AA307" t="str">
            <v>8元/kg</v>
          </cell>
          <cell r="AB307" t="str">
            <v>食用农产品</v>
          </cell>
          <cell r="AC307" t="str">
            <v>中国</v>
          </cell>
          <cell r="AD307" t="str">
            <v>刘继刚</v>
          </cell>
          <cell r="AE307" t="str">
            <v>/</v>
          </cell>
          <cell r="AF307" t="str">
            <v>18185468277</v>
          </cell>
          <cell r="AG307" t="str">
            <v>福泉</v>
          </cell>
          <cell r="AH307" t="str">
            <v>农贸市场</v>
          </cell>
          <cell r="AI307" t="str">
            <v>流通</v>
          </cell>
          <cell r="AJ307" t="str">
            <v>余建发、赖钱昌</v>
          </cell>
          <cell r="AK307" t="str">
            <v>2021-09-29</v>
          </cell>
          <cell r="AL307" t="str">
            <v>10kg</v>
          </cell>
          <cell r="AM307" t="str">
            <v>2.5</v>
          </cell>
          <cell r="AN307" t="str">
            <v/>
          </cell>
          <cell r="AO307" t="str">
            <v>蔬菜</v>
          </cell>
          <cell r="AP307" t="str">
            <v>根茎类和薯芋类蔬菜</v>
          </cell>
          <cell r="AQ307" t="str">
            <v>2021-09-28</v>
          </cell>
          <cell r="AR307" t="str">
            <v>姜</v>
          </cell>
        </row>
        <row r="308">
          <cell r="F308" t="str">
            <v>NCP21522700613033166</v>
          </cell>
          <cell r="G308" t="str">
            <v>/</v>
          </cell>
          <cell r="H308" t="str">
            <v>黔南</v>
          </cell>
          <cell r="I308" t="str">
            <v>/</v>
          </cell>
          <cell r="J308" t="str">
            <v>SP2021091028</v>
          </cell>
          <cell r="K308" t="str">
            <v/>
          </cell>
          <cell r="L308" t="str">
            <v>进货商：清莲湖批发市场；进货地点：瓮安县江沣驾校；联系人：张静；联系方式：13595447259。以上信息由被抽检单位提供并确认。</v>
          </cell>
          <cell r="M308" t="str">
            <v>宋云学蔬菜店</v>
          </cell>
          <cell r="N308" t="str">
            <v>省（区）级</v>
          </cell>
          <cell r="O308" t="str">
            <v>贵州省黔南布依族苗族自治州瓮安县瓮水办事处花竹社区文峰中路15号楼4号</v>
          </cell>
          <cell r="P308" t="str">
            <v>无包装</v>
          </cell>
          <cell r="Q308" t="str">
            <v>92522725MA6E3RTG6D</v>
          </cell>
          <cell r="R308" t="str">
            <v/>
          </cell>
          <cell r="S308" t="str">
            <v>小米椒</v>
          </cell>
          <cell r="T308" t="str">
            <v/>
          </cell>
          <cell r="U308" t="str">
            <v>/</v>
          </cell>
          <cell r="V308" t="str">
            <v>2021-10-09</v>
          </cell>
          <cell r="W308" t="str">
            <v>/</v>
          </cell>
          <cell r="X308" t="str">
            <v>一般不合格报告</v>
          </cell>
          <cell r="Y308" t="str">
            <v>城市</v>
          </cell>
          <cell r="Z308" t="str">
            <v>2021-11-02</v>
          </cell>
          <cell r="AA308" t="str">
            <v>12元/kg</v>
          </cell>
          <cell r="AB308" t="str">
            <v>食用农产品</v>
          </cell>
          <cell r="AC308" t="str">
            <v>中国</v>
          </cell>
          <cell r="AD308" t="str">
            <v>熊华建</v>
          </cell>
          <cell r="AE308" t="str">
            <v>/</v>
          </cell>
          <cell r="AF308" t="str">
            <v>15180782883</v>
          </cell>
          <cell r="AG308" t="str">
            <v>瓮安</v>
          </cell>
          <cell r="AH308" t="str">
            <v>农贸市场</v>
          </cell>
          <cell r="AI308" t="str">
            <v>流通</v>
          </cell>
          <cell r="AJ308" t="str">
            <v>杨晓峰、朱瑶瑶</v>
          </cell>
          <cell r="AK308" t="str">
            <v>2021-09-29</v>
          </cell>
          <cell r="AL308" t="str">
            <v>10kg</v>
          </cell>
          <cell r="AM308" t="str">
            <v>2.5</v>
          </cell>
          <cell r="AN308" t="str">
            <v/>
          </cell>
          <cell r="AO308" t="str">
            <v>蔬菜</v>
          </cell>
          <cell r="AP308" t="str">
            <v>茄果类蔬菜</v>
          </cell>
          <cell r="AQ308" t="str">
            <v>2021-09-27</v>
          </cell>
          <cell r="AR308" t="str">
            <v>辣椒</v>
          </cell>
        </row>
        <row r="309">
          <cell r="F309" t="str">
            <v>NCP21522700613033167</v>
          </cell>
          <cell r="G309" t="str">
            <v>/</v>
          </cell>
          <cell r="H309" t="str">
            <v>黔南</v>
          </cell>
          <cell r="I309" t="str">
            <v>/</v>
          </cell>
          <cell r="J309" t="str">
            <v>SP2021091029</v>
          </cell>
          <cell r="K309" t="str">
            <v/>
          </cell>
          <cell r="L309" t="str">
            <v>进货商：清莲湖批发市场；进货地点：瓮安县江沣驾校；联系人：张静；联系方式：13595447259。以上信息由被抽检单位提供并确认</v>
          </cell>
          <cell r="M309" t="str">
            <v>宋云学蔬菜店</v>
          </cell>
          <cell r="N309" t="str">
            <v>省（区）级</v>
          </cell>
          <cell r="O309" t="str">
            <v>贵州省黔南布依族苗族自治州瓮安县瓮水办事处花竹社区文峰中路15号楼4号</v>
          </cell>
          <cell r="P309" t="str">
            <v>无包装</v>
          </cell>
          <cell r="Q309" t="str">
            <v>92522725MA6E3RTG6D</v>
          </cell>
          <cell r="R309" t="str">
            <v/>
          </cell>
          <cell r="S309" t="str">
            <v>韭菜</v>
          </cell>
          <cell r="T309" t="str">
            <v/>
          </cell>
          <cell r="U309" t="str">
            <v>/</v>
          </cell>
          <cell r="V309" t="str">
            <v>2021-10-09</v>
          </cell>
          <cell r="W309" t="str">
            <v>/</v>
          </cell>
          <cell r="X309" t="str">
            <v>合格报告</v>
          </cell>
          <cell r="Y309" t="str">
            <v>城市</v>
          </cell>
          <cell r="Z309" t="str">
            <v>2021-11-02</v>
          </cell>
          <cell r="AA309" t="str">
            <v>10元/kg</v>
          </cell>
          <cell r="AB309" t="str">
            <v>食用农产品</v>
          </cell>
          <cell r="AC309" t="str">
            <v>中国</v>
          </cell>
          <cell r="AD309" t="str">
            <v>熊华建</v>
          </cell>
          <cell r="AE309" t="str">
            <v>/</v>
          </cell>
          <cell r="AF309" t="str">
            <v>15180782883</v>
          </cell>
          <cell r="AG309" t="str">
            <v>瓮安</v>
          </cell>
          <cell r="AH309" t="str">
            <v>农贸市场</v>
          </cell>
          <cell r="AI309" t="str">
            <v>流通</v>
          </cell>
          <cell r="AJ309" t="str">
            <v>杨晓峰、朱瑶瑶</v>
          </cell>
          <cell r="AK309" t="str">
            <v>2021-09-29</v>
          </cell>
          <cell r="AL309" t="str">
            <v>3kg</v>
          </cell>
          <cell r="AM309" t="str">
            <v>2.5</v>
          </cell>
          <cell r="AN309" t="str">
            <v/>
          </cell>
          <cell r="AO309" t="str">
            <v>蔬菜</v>
          </cell>
          <cell r="AP309" t="str">
            <v>鳞茎类蔬菜</v>
          </cell>
          <cell r="AQ309" t="str">
            <v>2021-09-28</v>
          </cell>
          <cell r="AR309" t="str">
            <v>韭菜</v>
          </cell>
        </row>
        <row r="310">
          <cell r="F310" t="str">
            <v>NCP21522700613033168</v>
          </cell>
          <cell r="G310" t="str">
            <v>/</v>
          </cell>
          <cell r="H310" t="str">
            <v>黔南</v>
          </cell>
          <cell r="I310" t="str">
            <v>/</v>
          </cell>
          <cell r="J310" t="str">
            <v>SP2021091030</v>
          </cell>
          <cell r="K310" t="str">
            <v/>
          </cell>
          <cell r="L310" t="str">
            <v>进货商：清莲湖批发市场；进货地点：瓮安县江沣驾校；联系人：张静；联系方式：13595447259。以上信息由被抽检单位提供并确认。</v>
          </cell>
          <cell r="M310" t="str">
            <v>宋云学蔬菜店</v>
          </cell>
          <cell r="N310" t="str">
            <v>省（区）级</v>
          </cell>
          <cell r="O310" t="str">
            <v>贵州省黔南布依族苗族自治州瓮安县瓮水办事处花竹社区文峰中路15号楼4号</v>
          </cell>
          <cell r="P310" t="str">
            <v>无包装</v>
          </cell>
          <cell r="Q310" t="str">
            <v>92522725MA6E3RTG6D</v>
          </cell>
          <cell r="R310" t="str">
            <v/>
          </cell>
          <cell r="S310" t="str">
            <v>老姜</v>
          </cell>
          <cell r="T310" t="str">
            <v/>
          </cell>
          <cell r="U310" t="str">
            <v>/</v>
          </cell>
          <cell r="V310" t="str">
            <v>2021-10-09</v>
          </cell>
          <cell r="W310" t="str">
            <v>/</v>
          </cell>
          <cell r="X310" t="str">
            <v>合格报告</v>
          </cell>
          <cell r="Y310" t="str">
            <v>城市</v>
          </cell>
          <cell r="Z310" t="str">
            <v>2021-11-02</v>
          </cell>
          <cell r="AA310" t="str">
            <v>16元/kg</v>
          </cell>
          <cell r="AB310" t="str">
            <v>食用农产品</v>
          </cell>
          <cell r="AC310" t="str">
            <v>中国</v>
          </cell>
          <cell r="AD310" t="str">
            <v>熊华建</v>
          </cell>
          <cell r="AE310" t="str">
            <v>/</v>
          </cell>
          <cell r="AF310" t="str">
            <v>15180782883</v>
          </cell>
          <cell r="AG310" t="str">
            <v>瓮安</v>
          </cell>
          <cell r="AH310" t="str">
            <v>农贸市场</v>
          </cell>
          <cell r="AI310" t="str">
            <v>流通</v>
          </cell>
          <cell r="AJ310" t="str">
            <v>杨晓峰、朱瑶瑶</v>
          </cell>
          <cell r="AK310" t="str">
            <v>2021-09-29</v>
          </cell>
          <cell r="AL310" t="str">
            <v>25kg</v>
          </cell>
          <cell r="AM310" t="str">
            <v>2.5</v>
          </cell>
          <cell r="AN310" t="str">
            <v/>
          </cell>
          <cell r="AO310" t="str">
            <v>蔬菜</v>
          </cell>
          <cell r="AP310" t="str">
            <v>根茎类和薯芋类蔬菜</v>
          </cell>
          <cell r="AQ310" t="str">
            <v>2021-09-28</v>
          </cell>
          <cell r="AR310" t="str">
            <v>姜</v>
          </cell>
        </row>
        <row r="311">
          <cell r="F311" t="str">
            <v>NCP21522700613033169</v>
          </cell>
          <cell r="G311" t="str">
            <v>/</v>
          </cell>
          <cell r="H311" t="str">
            <v>黔南</v>
          </cell>
          <cell r="I311" t="str">
            <v>/</v>
          </cell>
          <cell r="J311" t="str">
            <v>SP2021091031</v>
          </cell>
          <cell r="K311" t="str">
            <v/>
          </cell>
          <cell r="L311" t="str">
            <v>进货商：清莲湖批发市场；进货地点：瓮安县江沣驾校；联系人：张静；联系方式：13595447259。以上信息由被抽检单位提供并确认。</v>
          </cell>
          <cell r="M311" t="str">
            <v>宋云学蔬菜店</v>
          </cell>
          <cell r="N311" t="str">
            <v>省（区）级</v>
          </cell>
          <cell r="O311" t="str">
            <v>贵州省黔南布依族苗族自治州瓮安县瓮水办事处花竹社区文峰中路15号楼4号</v>
          </cell>
          <cell r="P311" t="str">
            <v>无包装</v>
          </cell>
          <cell r="Q311" t="str">
            <v>92522725MA6E3RTG6D</v>
          </cell>
          <cell r="R311" t="str">
            <v/>
          </cell>
          <cell r="S311" t="str">
            <v>胡萝卜</v>
          </cell>
          <cell r="T311" t="str">
            <v/>
          </cell>
          <cell r="U311" t="str">
            <v>/</v>
          </cell>
          <cell r="V311" t="str">
            <v>2021-10-09</v>
          </cell>
          <cell r="W311" t="str">
            <v>/</v>
          </cell>
          <cell r="X311" t="str">
            <v>合格报告</v>
          </cell>
          <cell r="Y311" t="str">
            <v>城市</v>
          </cell>
          <cell r="Z311" t="str">
            <v>2021-11-02</v>
          </cell>
          <cell r="AA311" t="str">
            <v>4元/kg</v>
          </cell>
          <cell r="AB311" t="str">
            <v>食用农产品</v>
          </cell>
          <cell r="AC311" t="str">
            <v>中国</v>
          </cell>
          <cell r="AD311" t="str">
            <v>熊华建</v>
          </cell>
          <cell r="AE311" t="str">
            <v>/</v>
          </cell>
          <cell r="AF311" t="str">
            <v>15180782883</v>
          </cell>
          <cell r="AG311" t="str">
            <v>瓮安</v>
          </cell>
          <cell r="AH311" t="str">
            <v>农贸市场</v>
          </cell>
          <cell r="AI311" t="str">
            <v>流通</v>
          </cell>
          <cell r="AJ311" t="str">
            <v>杨晓峰、朱瑶瑶</v>
          </cell>
          <cell r="AK311" t="str">
            <v>2021-09-29</v>
          </cell>
          <cell r="AL311" t="str">
            <v>10kg</v>
          </cell>
          <cell r="AM311" t="str">
            <v>2.5</v>
          </cell>
          <cell r="AN311" t="str">
            <v/>
          </cell>
          <cell r="AO311" t="str">
            <v>蔬菜</v>
          </cell>
          <cell r="AP311" t="str">
            <v>根茎类和薯芋类蔬菜</v>
          </cell>
          <cell r="AQ311" t="str">
            <v>2021-09-28</v>
          </cell>
          <cell r="AR311" t="str">
            <v>胡萝卜</v>
          </cell>
        </row>
        <row r="312">
          <cell r="F312" t="str">
            <v>NCP21522700613033197</v>
          </cell>
          <cell r="G312" t="str">
            <v>/</v>
          </cell>
          <cell r="H312" t="str">
            <v>黔南</v>
          </cell>
          <cell r="I312" t="str">
            <v>/</v>
          </cell>
          <cell r="J312" t="str">
            <v>SP2021091032</v>
          </cell>
          <cell r="K312" t="str">
            <v/>
          </cell>
          <cell r="L312" t="str">
            <v>样品进货于凯里三棵树农家鸡蛋，以上信息由被抽样单位提供并确认。</v>
          </cell>
          <cell r="M312" t="str">
            <v>福泉市儒珍干货店</v>
          </cell>
          <cell r="N312" t="str">
            <v>省（区）级</v>
          </cell>
          <cell r="O312" t="str">
            <v>福泉市金山办事处泉东市场9号</v>
          </cell>
          <cell r="P312" t="str">
            <v>无包装</v>
          </cell>
          <cell r="Q312" t="str">
            <v>92522702MA6HPWKT1E</v>
          </cell>
          <cell r="R312" t="str">
            <v/>
          </cell>
          <cell r="S312" t="str">
            <v>鸡蛋</v>
          </cell>
          <cell r="T312" t="str">
            <v/>
          </cell>
          <cell r="U312" t="str">
            <v>/</v>
          </cell>
          <cell r="V312" t="str">
            <v>2021-10-09</v>
          </cell>
          <cell r="W312" t="str">
            <v>/</v>
          </cell>
          <cell r="X312" t="str">
            <v>合格报告</v>
          </cell>
          <cell r="Y312" t="str">
            <v>城市</v>
          </cell>
          <cell r="Z312" t="str">
            <v>2021-11-02</v>
          </cell>
          <cell r="AA312" t="str">
            <v>11.6元/kg</v>
          </cell>
          <cell r="AB312" t="str">
            <v>食用农产品</v>
          </cell>
          <cell r="AC312" t="str">
            <v>中国</v>
          </cell>
          <cell r="AD312" t="str">
            <v>许儒珍</v>
          </cell>
          <cell r="AE312" t="str">
            <v>/</v>
          </cell>
          <cell r="AF312" t="str">
            <v>15180791871</v>
          </cell>
          <cell r="AG312" t="str">
            <v>福泉</v>
          </cell>
          <cell r="AH312" t="str">
            <v>农贸市场</v>
          </cell>
          <cell r="AI312" t="str">
            <v>流通</v>
          </cell>
          <cell r="AJ312" t="str">
            <v>余建发、赖钱昌</v>
          </cell>
          <cell r="AK312" t="str">
            <v>2021-09-29</v>
          </cell>
          <cell r="AL312" t="str">
            <v>14kg</v>
          </cell>
          <cell r="AM312" t="str">
            <v>3.8</v>
          </cell>
          <cell r="AN312" t="str">
            <v/>
          </cell>
          <cell r="AO312" t="str">
            <v>鲜蛋</v>
          </cell>
          <cell r="AP312" t="str">
            <v>鲜蛋</v>
          </cell>
          <cell r="AQ312" t="str">
            <v>2021-09-26</v>
          </cell>
          <cell r="AR312" t="str">
            <v>鸡蛋</v>
          </cell>
        </row>
        <row r="313">
          <cell r="F313" t="str">
            <v>NCP21522700613033198</v>
          </cell>
          <cell r="G313" t="str">
            <v>/</v>
          </cell>
          <cell r="H313" t="str">
            <v>黔南</v>
          </cell>
          <cell r="I313" t="str">
            <v>/</v>
          </cell>
          <cell r="J313" t="str">
            <v>SP2021091033</v>
          </cell>
          <cell r="K313" t="str">
            <v/>
          </cell>
          <cell r="L313" t="str">
            <v>检测2个，复检2个。样品进货于凯里林哥鹌鹑蛋批发，以上信息由被抽样单位提供并确认。</v>
          </cell>
          <cell r="M313" t="str">
            <v>福泉市儒珍干货店</v>
          </cell>
          <cell r="N313" t="str">
            <v>省（区）级</v>
          </cell>
          <cell r="O313" t="str">
            <v>福泉市金山办事处泉东市场9号</v>
          </cell>
          <cell r="P313" t="str">
            <v>无包装</v>
          </cell>
          <cell r="Q313" t="str">
            <v>92522702MA6HPWKT1E</v>
          </cell>
          <cell r="R313" t="str">
            <v/>
          </cell>
          <cell r="S313" t="str">
            <v>鹌鹑蛋</v>
          </cell>
          <cell r="T313" t="str">
            <v/>
          </cell>
          <cell r="U313" t="str">
            <v>/</v>
          </cell>
          <cell r="V313" t="str">
            <v>2021-10-09</v>
          </cell>
          <cell r="W313" t="str">
            <v>/</v>
          </cell>
          <cell r="X313" t="str">
            <v>合格报告</v>
          </cell>
          <cell r="Y313" t="str">
            <v>城市</v>
          </cell>
          <cell r="Z313" t="str">
            <v>2021-11-02</v>
          </cell>
          <cell r="AA313" t="str">
            <v>16元/kg</v>
          </cell>
          <cell r="AB313" t="str">
            <v>食用农产品</v>
          </cell>
          <cell r="AC313" t="str">
            <v>中国</v>
          </cell>
          <cell r="AD313" t="str">
            <v>许儒珍</v>
          </cell>
          <cell r="AE313" t="str">
            <v>/</v>
          </cell>
          <cell r="AF313" t="str">
            <v>15180791871</v>
          </cell>
          <cell r="AG313" t="str">
            <v>福泉</v>
          </cell>
          <cell r="AH313" t="str">
            <v>农贸市场</v>
          </cell>
          <cell r="AI313" t="str">
            <v>流通</v>
          </cell>
          <cell r="AJ313" t="str">
            <v>余建发、赖钱昌</v>
          </cell>
          <cell r="AK313" t="str">
            <v>2021-09-29</v>
          </cell>
          <cell r="AL313" t="str">
            <v>11kg</v>
          </cell>
          <cell r="AM313" t="str">
            <v>3.0</v>
          </cell>
          <cell r="AN313" t="str">
            <v/>
          </cell>
          <cell r="AO313" t="str">
            <v>鲜蛋</v>
          </cell>
          <cell r="AP313" t="str">
            <v>鲜蛋</v>
          </cell>
          <cell r="AQ313" t="str">
            <v>2021-09-26</v>
          </cell>
          <cell r="AR313" t="str">
            <v>其他禽蛋</v>
          </cell>
        </row>
        <row r="314">
          <cell r="F314" t="str">
            <v>NCP21522700613033200</v>
          </cell>
          <cell r="G314" t="str">
            <v>/</v>
          </cell>
          <cell r="H314" t="str">
            <v>黔南</v>
          </cell>
          <cell r="I314" t="str">
            <v>/</v>
          </cell>
          <cell r="J314" t="str">
            <v>SP2021091034</v>
          </cell>
          <cell r="K314" t="str">
            <v/>
          </cell>
          <cell r="L314" t="str">
            <v>样品进货于福泉市洒金北路，以上信息由被抽样单位提供并确认。</v>
          </cell>
          <cell r="M314" t="str">
            <v>熊大方</v>
          </cell>
          <cell r="N314" t="str">
            <v>省（区）级</v>
          </cell>
          <cell r="O314" t="str">
            <v>贵州省黔南布依族苗族自治州福泉市金山办事处泉东市场</v>
          </cell>
          <cell r="P314" t="str">
            <v>无包装</v>
          </cell>
          <cell r="Q314" t="str">
            <v>92522702MA6ERE4X1Y</v>
          </cell>
          <cell r="R314" t="str">
            <v/>
          </cell>
          <cell r="S314" t="str">
            <v>香蕉</v>
          </cell>
          <cell r="T314" t="str">
            <v/>
          </cell>
          <cell r="U314" t="str">
            <v>/</v>
          </cell>
          <cell r="V314" t="str">
            <v>2021-10-09</v>
          </cell>
          <cell r="W314" t="str">
            <v>/</v>
          </cell>
          <cell r="X314" t="str">
            <v>合格报告</v>
          </cell>
          <cell r="Y314" t="str">
            <v>城市</v>
          </cell>
          <cell r="Z314" t="str">
            <v>2021-11-02</v>
          </cell>
          <cell r="AA314" t="str">
            <v>6元/kg</v>
          </cell>
          <cell r="AB314" t="str">
            <v>食用农产品</v>
          </cell>
          <cell r="AC314" t="str">
            <v>中国</v>
          </cell>
          <cell r="AD314" t="str">
            <v>熊应洪</v>
          </cell>
          <cell r="AE314" t="str">
            <v>/</v>
          </cell>
          <cell r="AF314" t="str">
            <v>18375168498</v>
          </cell>
          <cell r="AG314" t="str">
            <v>福泉</v>
          </cell>
          <cell r="AH314" t="str">
            <v>农贸市场</v>
          </cell>
          <cell r="AI314" t="str">
            <v>流通</v>
          </cell>
          <cell r="AJ314" t="str">
            <v>余建发、赖钱昌</v>
          </cell>
          <cell r="AK314" t="str">
            <v>2021-09-29</v>
          </cell>
          <cell r="AL314" t="str">
            <v>8kg</v>
          </cell>
          <cell r="AM314" t="str">
            <v>2.2</v>
          </cell>
          <cell r="AN314" t="str">
            <v/>
          </cell>
          <cell r="AO314" t="str">
            <v>水果类</v>
          </cell>
          <cell r="AP314" t="str">
            <v>热带和亚热带水果</v>
          </cell>
          <cell r="AQ314" t="str">
            <v>2021-09-29</v>
          </cell>
          <cell r="AR314" t="str">
            <v>香蕉</v>
          </cell>
        </row>
        <row r="315">
          <cell r="F315" t="str">
            <v>NCP21522700613033224</v>
          </cell>
          <cell r="G315" t="str">
            <v>/</v>
          </cell>
          <cell r="H315" t="str">
            <v>黔南</v>
          </cell>
          <cell r="I315" t="str">
            <v>/</v>
          </cell>
          <cell r="J315" t="str">
            <v>SP2021100064</v>
          </cell>
          <cell r="K315" t="str">
            <v/>
          </cell>
          <cell r="L315" t="str">
            <v>样品进货于贵州贵虎农业发展有限公司，以上信息由被抽样单位提供并确认。</v>
          </cell>
          <cell r="M315" t="str">
            <v>贵州合力超市采购有限公司福泉分公司</v>
          </cell>
          <cell r="N315" t="str">
            <v>省（区）级</v>
          </cell>
          <cell r="O315" t="str">
            <v>贵州省黔南布依族苗族自治州福泉市金山办事处洒金北路与葛镜西路交叉处乐都C8栋负一层</v>
          </cell>
          <cell r="P315" t="str">
            <v>无包装</v>
          </cell>
          <cell r="Q315" t="str">
            <v>91522702MA6HX4XF7J</v>
          </cell>
          <cell r="R315" t="str">
            <v/>
          </cell>
          <cell r="S315" t="str">
            <v>菠菜</v>
          </cell>
          <cell r="T315" t="str">
            <v/>
          </cell>
          <cell r="U315" t="str">
            <v>/</v>
          </cell>
          <cell r="V315" t="str">
            <v>2021-10-09</v>
          </cell>
          <cell r="W315" t="str">
            <v>/</v>
          </cell>
          <cell r="X315" t="str">
            <v>合格报告</v>
          </cell>
          <cell r="Y315" t="str">
            <v>城市</v>
          </cell>
          <cell r="Z315" t="str">
            <v>2021-11-02</v>
          </cell>
          <cell r="AA315" t="str">
            <v>15.98元/kg</v>
          </cell>
          <cell r="AB315" t="str">
            <v>食用农产品</v>
          </cell>
          <cell r="AC315" t="str">
            <v>中国</v>
          </cell>
          <cell r="AD315" t="str">
            <v>李朝旭</v>
          </cell>
          <cell r="AE315" t="str">
            <v>/</v>
          </cell>
          <cell r="AF315" t="str">
            <v>15117654625</v>
          </cell>
          <cell r="AG315" t="str">
            <v>福泉</v>
          </cell>
          <cell r="AH315" t="str">
            <v>超市</v>
          </cell>
          <cell r="AI315" t="str">
            <v>流通</v>
          </cell>
          <cell r="AJ315" t="str">
            <v>余建发、赖钱昌</v>
          </cell>
          <cell r="AK315" t="str">
            <v>2021-09-30</v>
          </cell>
          <cell r="AL315" t="str">
            <v>6kg</v>
          </cell>
          <cell r="AM315" t="str">
            <v>2.622</v>
          </cell>
          <cell r="AN315" t="str">
            <v/>
          </cell>
          <cell r="AO315" t="str">
            <v>蔬菜</v>
          </cell>
          <cell r="AP315" t="str">
            <v>叶菜类蔬菜</v>
          </cell>
          <cell r="AQ315" t="str">
            <v>2021-09-28</v>
          </cell>
          <cell r="AR315" t="str">
            <v>菠菜</v>
          </cell>
        </row>
        <row r="316">
          <cell r="F316" t="str">
            <v>NCP21522700613033225</v>
          </cell>
          <cell r="G316" t="str">
            <v>/</v>
          </cell>
          <cell r="H316" t="str">
            <v>黔南</v>
          </cell>
          <cell r="I316" t="str">
            <v>/</v>
          </cell>
          <cell r="J316" t="str">
            <v>SP2021100065</v>
          </cell>
          <cell r="K316" t="str">
            <v/>
          </cell>
          <cell r="L316" t="str">
            <v>样品进货于公安县龙飞种养殖专业合作社，以上信息由被抽样单位提供并确认。</v>
          </cell>
          <cell r="M316" t="str">
            <v>贵州合力超市采购有限公司福泉分公司</v>
          </cell>
          <cell r="N316" t="str">
            <v>省（区）级</v>
          </cell>
          <cell r="O316" t="str">
            <v>贵州省黔南布依族苗族自治州福泉市金山办事处洒金北路与葛镜西路交叉处乐都C8栋负一层</v>
          </cell>
          <cell r="P316" t="str">
            <v>无包装</v>
          </cell>
          <cell r="Q316" t="str">
            <v>91522702MA6HX4XF7J</v>
          </cell>
          <cell r="R316" t="str">
            <v/>
          </cell>
          <cell r="S316" t="str">
            <v>鲜黄花鱼</v>
          </cell>
          <cell r="T316" t="str">
            <v/>
          </cell>
          <cell r="U316" t="str">
            <v>/</v>
          </cell>
          <cell r="V316" t="str">
            <v>2021-10-09</v>
          </cell>
          <cell r="W316" t="str">
            <v>/</v>
          </cell>
          <cell r="X316" t="str">
            <v>合格报告</v>
          </cell>
          <cell r="Y316" t="str">
            <v>城市</v>
          </cell>
          <cell r="Z316" t="str">
            <v>2021-11-02</v>
          </cell>
          <cell r="AA316" t="str">
            <v>59.8元/kg</v>
          </cell>
          <cell r="AB316" t="str">
            <v>食用农产品</v>
          </cell>
          <cell r="AC316" t="str">
            <v>中国</v>
          </cell>
          <cell r="AD316" t="str">
            <v>李朝旭</v>
          </cell>
          <cell r="AE316" t="str">
            <v>/</v>
          </cell>
          <cell r="AF316" t="str">
            <v>15117654625</v>
          </cell>
          <cell r="AG316" t="str">
            <v>福泉</v>
          </cell>
          <cell r="AH316" t="str">
            <v>超市</v>
          </cell>
          <cell r="AI316" t="str">
            <v>流通</v>
          </cell>
          <cell r="AJ316" t="str">
            <v>余建发、赖钱昌</v>
          </cell>
          <cell r="AK316" t="str">
            <v>2021-09-30</v>
          </cell>
          <cell r="AL316" t="str">
            <v>4.8kg</v>
          </cell>
          <cell r="AM316" t="str">
            <v>2.367</v>
          </cell>
          <cell r="AN316" t="str">
            <v/>
          </cell>
          <cell r="AO316" t="str">
            <v>水产品</v>
          </cell>
          <cell r="AP316" t="str">
            <v>海水产品</v>
          </cell>
          <cell r="AQ316" t="str">
            <v>2021-09-24</v>
          </cell>
          <cell r="AR316" t="str">
            <v>海水鱼</v>
          </cell>
        </row>
        <row r="317">
          <cell r="F317" t="str">
            <v>NCP21522700613033226</v>
          </cell>
          <cell r="G317" t="str">
            <v>/</v>
          </cell>
          <cell r="H317" t="str">
            <v>黔南</v>
          </cell>
          <cell r="I317" t="str">
            <v>/</v>
          </cell>
          <cell r="J317" t="str">
            <v>SP2021100066</v>
          </cell>
          <cell r="K317" t="str">
            <v/>
          </cell>
          <cell r="L317" t="str">
            <v>抽样数量51只、进货日期为两批9月29号进货50只，9月30号进货50只。样品进货于贵阳市南明区金龙水产品经营部，以上信息由被抽样单位提供并确认。</v>
          </cell>
          <cell r="M317" t="str">
            <v>贵州合力超市采购有限公司福泉分公司</v>
          </cell>
          <cell r="N317" t="str">
            <v>省（区）级</v>
          </cell>
          <cell r="O317" t="str">
            <v>贵州省黔南布依族苗族自治州福泉市金山办事处洒金北路与葛镜西路交叉处乐都C8栋负一层</v>
          </cell>
          <cell r="P317" t="str">
            <v>无包装</v>
          </cell>
          <cell r="Q317" t="str">
            <v>91522702MA6HX4XF7J</v>
          </cell>
          <cell r="R317" t="str">
            <v/>
          </cell>
          <cell r="S317" t="str">
            <v>大闸蟹</v>
          </cell>
          <cell r="T317" t="str">
            <v/>
          </cell>
          <cell r="U317" t="str">
            <v>/</v>
          </cell>
          <cell r="V317" t="str">
            <v>2021-10-09</v>
          </cell>
          <cell r="W317" t="str">
            <v>/</v>
          </cell>
          <cell r="X317" t="str">
            <v>合格报告</v>
          </cell>
          <cell r="Y317" t="str">
            <v>城市</v>
          </cell>
          <cell r="Z317" t="str">
            <v>2021-11-02</v>
          </cell>
          <cell r="AA317" t="str">
            <v>8.9元/只</v>
          </cell>
          <cell r="AB317" t="str">
            <v>食用农产品</v>
          </cell>
          <cell r="AC317" t="str">
            <v>中国</v>
          </cell>
          <cell r="AD317" t="str">
            <v>李朝旭</v>
          </cell>
          <cell r="AE317" t="str">
            <v>/</v>
          </cell>
          <cell r="AF317" t="str">
            <v>15117654625</v>
          </cell>
          <cell r="AG317" t="str">
            <v>福泉</v>
          </cell>
          <cell r="AH317" t="str">
            <v>超市</v>
          </cell>
          <cell r="AI317" t="str">
            <v>流通</v>
          </cell>
          <cell r="AJ317" t="str">
            <v>余建发、赖钱昌</v>
          </cell>
          <cell r="AK317" t="str">
            <v>2021-09-30</v>
          </cell>
          <cell r="AL317" t="str">
            <v>8kg</v>
          </cell>
          <cell r="AM317" t="str">
            <v>4.0</v>
          </cell>
          <cell r="AN317" t="str">
            <v/>
          </cell>
          <cell r="AO317" t="str">
            <v>水产品</v>
          </cell>
          <cell r="AP317" t="str">
            <v>淡水产品</v>
          </cell>
          <cell r="AQ317" t="str">
            <v>2021-09-30</v>
          </cell>
          <cell r="AR317" t="str">
            <v>淡水蟹</v>
          </cell>
        </row>
        <row r="318">
          <cell r="F318" t="str">
            <v>NCP21522700613033227</v>
          </cell>
          <cell r="G318" t="str">
            <v>/</v>
          </cell>
          <cell r="H318" t="str">
            <v>黔南</v>
          </cell>
          <cell r="I318" t="str">
            <v>/</v>
          </cell>
          <cell r="J318" t="str">
            <v>SP2021100067</v>
          </cell>
          <cell r="K318" t="str">
            <v/>
          </cell>
          <cell r="L318" t="str">
            <v>样品进货于公安县龙飞种养殖专业合作社，以上信息由被抽样单位提供并确认。</v>
          </cell>
          <cell r="M318" t="str">
            <v>贵州合力超市采购有限公司福泉分公司</v>
          </cell>
          <cell r="N318" t="str">
            <v>省（区）级</v>
          </cell>
          <cell r="O318" t="str">
            <v>贵州省黔南布依族苗族自治州福泉市金山办事处洒金北路与葛镜西路交叉处乐都C8栋负一层</v>
          </cell>
          <cell r="P318" t="str">
            <v>无包装</v>
          </cell>
          <cell r="Q318" t="str">
            <v>91522702MA6HX4XF7J</v>
          </cell>
          <cell r="R318" t="str">
            <v/>
          </cell>
          <cell r="S318" t="str">
            <v>梭子蟹</v>
          </cell>
          <cell r="T318" t="str">
            <v/>
          </cell>
          <cell r="U318" t="str">
            <v>/</v>
          </cell>
          <cell r="V318" t="str">
            <v>2021-10-09</v>
          </cell>
          <cell r="W318" t="str">
            <v>/</v>
          </cell>
          <cell r="X318" t="str">
            <v>合格报告</v>
          </cell>
          <cell r="Y318" t="str">
            <v>城市</v>
          </cell>
          <cell r="Z318" t="str">
            <v>2021-11-02</v>
          </cell>
          <cell r="AA318" t="str">
            <v>99.6元/kg</v>
          </cell>
          <cell r="AB318" t="str">
            <v>食用农产品</v>
          </cell>
          <cell r="AC318" t="str">
            <v>中国</v>
          </cell>
          <cell r="AD318" t="str">
            <v>李朝旭</v>
          </cell>
          <cell r="AE318" t="str">
            <v>/</v>
          </cell>
          <cell r="AF318" t="str">
            <v>15117654625</v>
          </cell>
          <cell r="AG318" t="str">
            <v>福泉</v>
          </cell>
          <cell r="AH318" t="str">
            <v>超市</v>
          </cell>
          <cell r="AI318" t="str">
            <v>流通</v>
          </cell>
          <cell r="AJ318" t="str">
            <v>余建发、赖钱昌</v>
          </cell>
          <cell r="AK318" t="str">
            <v>2021-09-30</v>
          </cell>
          <cell r="AL318" t="str">
            <v>9kg</v>
          </cell>
          <cell r="AM318" t="str">
            <v>3.959</v>
          </cell>
          <cell r="AN318" t="str">
            <v/>
          </cell>
          <cell r="AO318" t="str">
            <v>水产品</v>
          </cell>
          <cell r="AP318" t="str">
            <v>海水产品</v>
          </cell>
          <cell r="AQ318" t="str">
            <v>2021-09-30</v>
          </cell>
          <cell r="AR318" t="str">
            <v>海水蟹</v>
          </cell>
        </row>
        <row r="319">
          <cell r="F319" t="str">
            <v>NCP21522700613033228</v>
          </cell>
          <cell r="G319" t="str">
            <v>/</v>
          </cell>
          <cell r="H319" t="str">
            <v>黔南</v>
          </cell>
          <cell r="I319" t="str">
            <v>/</v>
          </cell>
          <cell r="J319" t="str">
            <v>SP2021100068</v>
          </cell>
          <cell r="K319" t="str">
            <v/>
          </cell>
          <cell r="L319" t="str">
            <v>样品进货于四川雄略佳农食品有限公司，以上信息由被抽样单位提供并确认。</v>
          </cell>
          <cell r="M319" t="str">
            <v>贵州合力超市采购有限公司福泉分公司</v>
          </cell>
          <cell r="N319" t="str">
            <v>省（区）级</v>
          </cell>
          <cell r="O319" t="str">
            <v>贵州省黔南布依族苗族自治州福泉市金山办事处洒金北路与葛镜西路交叉处乐都C8栋负一层</v>
          </cell>
          <cell r="P319" t="str">
            <v>无包装</v>
          </cell>
          <cell r="Q319" t="str">
            <v>91522702MA6HX4XF7J</v>
          </cell>
          <cell r="R319" t="str">
            <v/>
          </cell>
          <cell r="S319" t="str">
            <v>厄瓜多尔香蕉</v>
          </cell>
          <cell r="T319" t="str">
            <v/>
          </cell>
          <cell r="U319" t="str">
            <v>/</v>
          </cell>
          <cell r="V319" t="str">
            <v>2021-10-09</v>
          </cell>
          <cell r="W319" t="str">
            <v>/</v>
          </cell>
          <cell r="X319" t="str">
            <v>合格报告</v>
          </cell>
          <cell r="Y319" t="str">
            <v>城市</v>
          </cell>
          <cell r="Z319" t="str">
            <v>2021-11-02</v>
          </cell>
          <cell r="AA319" t="str">
            <v>8.56元/kg</v>
          </cell>
          <cell r="AB319" t="str">
            <v>食用农产品</v>
          </cell>
          <cell r="AC319" t="str">
            <v>中国</v>
          </cell>
          <cell r="AD319" t="str">
            <v>李朝旭</v>
          </cell>
          <cell r="AE319" t="str">
            <v>/</v>
          </cell>
          <cell r="AF319" t="str">
            <v>15117654625</v>
          </cell>
          <cell r="AG319" t="str">
            <v>福泉</v>
          </cell>
          <cell r="AH319" t="str">
            <v>超市</v>
          </cell>
          <cell r="AI319" t="str">
            <v>流通</v>
          </cell>
          <cell r="AJ319" t="str">
            <v>余建发、赖钱昌</v>
          </cell>
          <cell r="AK319" t="str">
            <v>2021-09-30</v>
          </cell>
          <cell r="AL319" t="str">
            <v>14kg</v>
          </cell>
          <cell r="AM319" t="str">
            <v>2.418</v>
          </cell>
          <cell r="AN319" t="str">
            <v/>
          </cell>
          <cell r="AO319" t="str">
            <v>水果类</v>
          </cell>
          <cell r="AP319" t="str">
            <v>热带和亚热带水果</v>
          </cell>
          <cell r="AQ319" t="str">
            <v>2021-09-28</v>
          </cell>
          <cell r="AR319" t="str">
            <v>香蕉</v>
          </cell>
        </row>
        <row r="320">
          <cell r="F320" t="str">
            <v>NCP21522700613033429</v>
          </cell>
          <cell r="G320" t="str">
            <v>/</v>
          </cell>
          <cell r="H320" t="str">
            <v>黔南</v>
          </cell>
          <cell r="I320" t="str">
            <v>/</v>
          </cell>
          <cell r="J320" t="str">
            <v>SP2021100324</v>
          </cell>
          <cell r="K320" t="str">
            <v/>
          </cell>
          <cell r="L320" t="str">
            <v>该摊位为文峰农贸市场鲜肉区75号摊位。检疫日期为合格证签发日期。以上信息由被抽检单位提供并确认。</v>
          </cell>
          <cell r="M320" t="str">
            <v>瓮安县鑫星猪肉零售店</v>
          </cell>
          <cell r="N320" t="str">
            <v>省（区）级</v>
          </cell>
          <cell r="O320" t="str">
            <v>贵州省黔南布依族苗族自治州瓮安县瓮水办事处文峰农贸市场6栋5号门面</v>
          </cell>
          <cell r="P320" t="str">
            <v>无包装</v>
          </cell>
          <cell r="Q320" t="str">
            <v>92522725MA6HUE101H</v>
          </cell>
          <cell r="R320" t="str">
            <v/>
          </cell>
          <cell r="S320" t="str">
            <v>猪肝</v>
          </cell>
          <cell r="T320" t="str">
            <v/>
          </cell>
          <cell r="U320" t="str">
            <v>/</v>
          </cell>
          <cell r="V320" t="str">
            <v>2021-10-19</v>
          </cell>
          <cell r="W320" t="str">
            <v>/</v>
          </cell>
          <cell r="X320" t="str">
            <v>合格报告</v>
          </cell>
          <cell r="Y320" t="str">
            <v>城市</v>
          </cell>
          <cell r="Z320" t="str">
            <v>2021-11-05</v>
          </cell>
          <cell r="AA320" t="str">
            <v>20元/kg</v>
          </cell>
          <cell r="AB320" t="str">
            <v>食用农产品</v>
          </cell>
          <cell r="AC320" t="str">
            <v>中国</v>
          </cell>
          <cell r="AD320" t="str">
            <v>安平</v>
          </cell>
          <cell r="AE320" t="str">
            <v>/</v>
          </cell>
          <cell r="AF320" t="str">
            <v>13638002643</v>
          </cell>
          <cell r="AG320" t="str">
            <v>瓮安</v>
          </cell>
          <cell r="AH320" t="str">
            <v>农贸市场</v>
          </cell>
          <cell r="AI320" t="str">
            <v>流通</v>
          </cell>
          <cell r="AJ320" t="str">
            <v>杨晓峰、朱瑶瑶</v>
          </cell>
          <cell r="AK320" t="str">
            <v>2021-10-14</v>
          </cell>
          <cell r="AL320" t="str">
            <v>2.15kg</v>
          </cell>
          <cell r="AM320" t="str">
            <v>2.15</v>
          </cell>
          <cell r="AN320" t="str">
            <v/>
          </cell>
          <cell r="AO320" t="str">
            <v>畜禽肉及副产品</v>
          </cell>
          <cell r="AP320" t="str">
            <v>畜副产品</v>
          </cell>
          <cell r="AQ320" t="str">
            <v>2021-10-14</v>
          </cell>
          <cell r="AR320" t="str">
            <v>猪肝</v>
          </cell>
        </row>
        <row r="321">
          <cell r="F321" t="str">
            <v>NCP21522700613033430</v>
          </cell>
          <cell r="G321" t="str">
            <v>/</v>
          </cell>
          <cell r="H321" t="str">
            <v>黔南</v>
          </cell>
          <cell r="I321" t="str">
            <v>/</v>
          </cell>
          <cell r="J321" t="str">
            <v>SP2021100325</v>
          </cell>
          <cell r="K321" t="str">
            <v/>
          </cell>
          <cell r="L321" t="str">
            <v>该摊位为文峰农贸市场鲜肉区90号摊位。检疫日期为合格证签发日期。以上信息由被抽检单位提供并确认。</v>
          </cell>
          <cell r="M321" t="str">
            <v>赵光友猪肉店</v>
          </cell>
          <cell r="N321" t="str">
            <v>省（区）级</v>
          </cell>
          <cell r="O321" t="str">
            <v>贵州省黔南布依族苗族自治州瓮安县瓮水办事处文峰农贸市场137号摊位</v>
          </cell>
          <cell r="P321" t="str">
            <v>无包装</v>
          </cell>
          <cell r="Q321" t="str">
            <v>92522725MA6H6TMK9K</v>
          </cell>
          <cell r="R321" t="str">
            <v/>
          </cell>
          <cell r="S321" t="str">
            <v>猪肝</v>
          </cell>
          <cell r="T321" t="str">
            <v/>
          </cell>
          <cell r="U321" t="str">
            <v>/</v>
          </cell>
          <cell r="V321" t="str">
            <v>2021-10-19</v>
          </cell>
          <cell r="W321" t="str">
            <v>/</v>
          </cell>
          <cell r="X321" t="str">
            <v>合格报告</v>
          </cell>
          <cell r="Y321" t="str">
            <v>城市</v>
          </cell>
          <cell r="Z321" t="str">
            <v>2021-11-05</v>
          </cell>
          <cell r="AA321" t="str">
            <v>20元/kg</v>
          </cell>
          <cell r="AB321" t="str">
            <v>食用农产品</v>
          </cell>
          <cell r="AC321" t="str">
            <v>中国</v>
          </cell>
          <cell r="AD321" t="str">
            <v>赵光友</v>
          </cell>
          <cell r="AE321" t="str">
            <v>/</v>
          </cell>
          <cell r="AF321" t="str">
            <v>15286293836</v>
          </cell>
          <cell r="AG321" t="str">
            <v>瓮安</v>
          </cell>
          <cell r="AH321" t="str">
            <v>农贸市场</v>
          </cell>
          <cell r="AI321" t="str">
            <v>流通</v>
          </cell>
          <cell r="AJ321" t="str">
            <v>杨晓峰、朱瑶瑶</v>
          </cell>
          <cell r="AK321" t="str">
            <v>2021-10-14</v>
          </cell>
          <cell r="AL321" t="str">
            <v>2kg</v>
          </cell>
          <cell r="AM321" t="str">
            <v>2.0</v>
          </cell>
          <cell r="AN321" t="str">
            <v/>
          </cell>
          <cell r="AO321" t="str">
            <v>畜禽肉及副产品</v>
          </cell>
          <cell r="AP321" t="str">
            <v>畜副产品</v>
          </cell>
          <cell r="AQ321" t="str">
            <v>2021-10-14</v>
          </cell>
          <cell r="AR321" t="str">
            <v>猪肝</v>
          </cell>
        </row>
        <row r="322">
          <cell r="F322" t="str">
            <v>NCP21522700613033431</v>
          </cell>
          <cell r="G322" t="str">
            <v>/</v>
          </cell>
          <cell r="H322" t="str">
            <v>黔南</v>
          </cell>
          <cell r="I322" t="str">
            <v>/</v>
          </cell>
          <cell r="J322" t="str">
            <v>SP2021100326</v>
          </cell>
          <cell r="K322" t="str">
            <v/>
          </cell>
          <cell r="L322" t="str">
            <v>营业执照名称为瓮安县熊华兴活鲜经营部，门头名称为银海活鲜经营部。样品购进货商为：天鲜舫水产品有限公司；地点为：贵阳市富源中路渔樵市场一楼68号门面。以上信息由被抽检单位提供并确认。</v>
          </cell>
          <cell r="M322" t="str">
            <v>瓮安县熊华兴活鲜经营部</v>
          </cell>
          <cell r="N322" t="str">
            <v>省（区）级</v>
          </cell>
          <cell r="O322" t="str">
            <v>贵州省黔南布依族苗族自治州瓮安县瓮水办事处花竹社区文峰农贸市场</v>
          </cell>
          <cell r="P322" t="str">
            <v>无包装</v>
          </cell>
          <cell r="Q322" t="str">
            <v>92522725MA6FN4526M</v>
          </cell>
          <cell r="R322" t="str">
            <v/>
          </cell>
          <cell r="S322" t="str">
            <v>大闸蟹（母）</v>
          </cell>
          <cell r="T322" t="str">
            <v/>
          </cell>
          <cell r="U322" t="str">
            <v>/</v>
          </cell>
          <cell r="V322" t="str">
            <v>2021-10-19</v>
          </cell>
          <cell r="W322" t="str">
            <v>/</v>
          </cell>
          <cell r="X322" t="str">
            <v>合格报告</v>
          </cell>
          <cell r="Y322" t="str">
            <v>城市</v>
          </cell>
          <cell r="Z322" t="str">
            <v>2021-11-05</v>
          </cell>
          <cell r="AA322" t="str">
            <v>120元/kg</v>
          </cell>
          <cell r="AB322" t="str">
            <v>食用农产品</v>
          </cell>
          <cell r="AC322" t="str">
            <v>中国</v>
          </cell>
          <cell r="AD322" t="str">
            <v>熊华兴</v>
          </cell>
          <cell r="AE322" t="str">
            <v>/</v>
          </cell>
          <cell r="AF322" t="str">
            <v>13379629678</v>
          </cell>
          <cell r="AG322" t="str">
            <v>瓮安</v>
          </cell>
          <cell r="AH322" t="str">
            <v>农贸市场</v>
          </cell>
          <cell r="AI322" t="str">
            <v>流通</v>
          </cell>
          <cell r="AJ322" t="str">
            <v>杨晓峰、朱瑶瑶</v>
          </cell>
          <cell r="AK322" t="str">
            <v>2021-10-14</v>
          </cell>
          <cell r="AL322" t="str">
            <v>5kg</v>
          </cell>
          <cell r="AM322" t="str">
            <v>4.0</v>
          </cell>
          <cell r="AN322" t="str">
            <v/>
          </cell>
          <cell r="AO322" t="str">
            <v>水产品</v>
          </cell>
          <cell r="AP322" t="str">
            <v>淡水产品</v>
          </cell>
          <cell r="AQ322" t="str">
            <v>2021-10-12</v>
          </cell>
          <cell r="AR322" t="str">
            <v>淡水蟹</v>
          </cell>
        </row>
        <row r="323">
          <cell r="F323" t="str">
            <v>NCP21522700613033432</v>
          </cell>
          <cell r="G323" t="str">
            <v>/</v>
          </cell>
          <cell r="H323" t="str">
            <v>黔南</v>
          </cell>
          <cell r="I323" t="str">
            <v>/</v>
          </cell>
          <cell r="J323" t="str">
            <v>SP2021100327</v>
          </cell>
          <cell r="K323" t="str">
            <v/>
          </cell>
          <cell r="L323" t="str">
            <v>3kg牛蛙处理好后可食部分2kg。购进货商为广东莲花牛蛙、甲鱼批发行；购货地址：渔樵海鲜批发市场一楼57号。以上信息由被抽检单位提供并确认。</v>
          </cell>
          <cell r="M323" t="str">
            <v>瓮安县恢宏海鲜经营部</v>
          </cell>
          <cell r="N323" t="str">
            <v>省（区）级</v>
          </cell>
          <cell r="O323" t="str">
            <v>贵州省黔南布依族苗族自治州瓮安县瓮水办事处文峰农贸市场8号门面</v>
          </cell>
          <cell r="P323" t="str">
            <v>无包装</v>
          </cell>
          <cell r="Q323" t="str">
            <v>92522725MA6GYL7Y88</v>
          </cell>
          <cell r="R323" t="str">
            <v/>
          </cell>
          <cell r="S323" t="str">
            <v>牛蛙</v>
          </cell>
          <cell r="T323" t="str">
            <v/>
          </cell>
          <cell r="U323" t="str">
            <v>/</v>
          </cell>
          <cell r="V323" t="str">
            <v>2021-10-19</v>
          </cell>
          <cell r="W323" t="str">
            <v>/</v>
          </cell>
          <cell r="X323" t="str">
            <v>合格报告</v>
          </cell>
          <cell r="Y323" t="str">
            <v>城市</v>
          </cell>
          <cell r="Z323" t="str">
            <v>2021-11-10</v>
          </cell>
          <cell r="AA323" t="str">
            <v>30元/kg</v>
          </cell>
          <cell r="AB323" t="str">
            <v>食用农产品</v>
          </cell>
          <cell r="AC323" t="str">
            <v>中国</v>
          </cell>
          <cell r="AD323" t="str">
            <v>张永剑</v>
          </cell>
          <cell r="AE323" t="str">
            <v>/</v>
          </cell>
          <cell r="AF323" t="str">
            <v>15885554876</v>
          </cell>
          <cell r="AG323" t="str">
            <v>瓮安</v>
          </cell>
          <cell r="AH323" t="str">
            <v>农贸市场</v>
          </cell>
          <cell r="AI323" t="str">
            <v>流通</v>
          </cell>
          <cell r="AJ323" t="str">
            <v>杨晓峰、朱瑶瑶</v>
          </cell>
          <cell r="AK323" t="str">
            <v>2021-10-14</v>
          </cell>
          <cell r="AL323" t="str">
            <v>13kg</v>
          </cell>
          <cell r="AM323" t="str">
            <v>3.0</v>
          </cell>
          <cell r="AN323" t="str">
            <v/>
          </cell>
          <cell r="AO323" t="str">
            <v>水产品</v>
          </cell>
          <cell r="AP323" t="str">
            <v>其他水产品</v>
          </cell>
          <cell r="AQ323" t="str">
            <v>2021-10-09</v>
          </cell>
          <cell r="AR323" t="str">
            <v>其他水产品</v>
          </cell>
        </row>
        <row r="324">
          <cell r="F324" t="str">
            <v>NCP21522700613033433</v>
          </cell>
          <cell r="G324" t="str">
            <v>/</v>
          </cell>
          <cell r="H324" t="str">
            <v>黔南</v>
          </cell>
          <cell r="I324" t="str">
            <v>/</v>
          </cell>
          <cell r="J324" t="str">
            <v>SP2021100328</v>
          </cell>
          <cell r="K324" t="str">
            <v/>
          </cell>
          <cell r="L324" t="str">
            <v>鲜鸡蛋0.7元/个，抽了60个。营业执照名称为瓮安县刘记副食店，门头名称为刘记诚信副食批发部。购进货商：常青松批发；地址：盆水井安置房；联系电话：15772432516。以上信息由被抽检单位提供并确认。</v>
          </cell>
          <cell r="M324" t="str">
            <v>瓮安县刘记副食店</v>
          </cell>
          <cell r="N324" t="str">
            <v>省（区）级</v>
          </cell>
          <cell r="O324" t="str">
            <v>贵州省黔南布依族苗族自治州瓮安县雍阳镇文峰南路（农贸市场）</v>
          </cell>
          <cell r="P324" t="str">
            <v>无包装</v>
          </cell>
          <cell r="Q324" t="str">
            <v>92522725MA6GN0RBXD</v>
          </cell>
          <cell r="R324" t="str">
            <v/>
          </cell>
          <cell r="S324" t="str">
            <v>鲜鸡蛋</v>
          </cell>
          <cell r="T324" t="str">
            <v/>
          </cell>
          <cell r="U324" t="str">
            <v>/</v>
          </cell>
          <cell r="V324" t="str">
            <v>2021-10-19</v>
          </cell>
          <cell r="W324" t="str">
            <v>/</v>
          </cell>
          <cell r="X324" t="str">
            <v>合格报告</v>
          </cell>
          <cell r="Y324" t="str">
            <v>城市</v>
          </cell>
          <cell r="Z324" t="str">
            <v>2021-11-05</v>
          </cell>
          <cell r="AA324" t="str">
            <v>0.7元/个</v>
          </cell>
          <cell r="AB324" t="str">
            <v>食用农产品</v>
          </cell>
          <cell r="AC324" t="str">
            <v>中国</v>
          </cell>
          <cell r="AD324" t="str">
            <v>刘存江</v>
          </cell>
          <cell r="AE324" t="str">
            <v>/</v>
          </cell>
          <cell r="AF324" t="str">
            <v>18286439448</v>
          </cell>
          <cell r="AG324" t="str">
            <v>瓮安</v>
          </cell>
          <cell r="AH324" t="str">
            <v>农贸市场</v>
          </cell>
          <cell r="AI324" t="str">
            <v>流通</v>
          </cell>
          <cell r="AJ324" t="str">
            <v>杨晓峰、朱瑶瑶</v>
          </cell>
          <cell r="AK324" t="str">
            <v>2021-10-14</v>
          </cell>
          <cell r="AL324" t="str">
            <v>25kg</v>
          </cell>
          <cell r="AM324" t="str">
            <v>3.71</v>
          </cell>
          <cell r="AN324" t="str">
            <v/>
          </cell>
          <cell r="AO324" t="str">
            <v>鲜蛋</v>
          </cell>
          <cell r="AP324" t="str">
            <v>鲜蛋</v>
          </cell>
          <cell r="AQ324" t="str">
            <v>2021-10-12</v>
          </cell>
          <cell r="AR324" t="str">
            <v>鸡蛋</v>
          </cell>
        </row>
        <row r="325">
          <cell r="F325" t="str">
            <v>NCP21522700613033434</v>
          </cell>
          <cell r="G325" t="str">
            <v>/</v>
          </cell>
          <cell r="H325" t="str">
            <v>黔南</v>
          </cell>
          <cell r="I325" t="str">
            <v>/</v>
          </cell>
          <cell r="J325" t="str">
            <v>SP2021100329</v>
          </cell>
          <cell r="K325" t="str">
            <v/>
          </cell>
          <cell r="L325" t="str">
            <v>营业执照名称为瓮安县刘记副食店，门头名称为刘记诚信副食批发部。购进货商：常青松批发；地址：盆水井安置房；联系电话：15772432516。以上信息由被抽检单位提供并确认。</v>
          </cell>
          <cell r="M325" t="str">
            <v>瓮安县刘记副食店</v>
          </cell>
          <cell r="N325" t="str">
            <v>省（区）级</v>
          </cell>
          <cell r="O325" t="str">
            <v>贵州省黔南布依族苗族自治州瓮安县雍阳镇文峰南路（农贸市场）</v>
          </cell>
          <cell r="P325" t="str">
            <v>无包装</v>
          </cell>
          <cell r="Q325" t="str">
            <v>92522725MA6GN0RBXD</v>
          </cell>
          <cell r="R325" t="str">
            <v/>
          </cell>
          <cell r="S325" t="str">
            <v>鹌鹑蛋</v>
          </cell>
          <cell r="T325" t="str">
            <v/>
          </cell>
          <cell r="U325" t="str">
            <v>/</v>
          </cell>
          <cell r="V325" t="str">
            <v>2021-10-19</v>
          </cell>
          <cell r="W325" t="str">
            <v>/</v>
          </cell>
          <cell r="X325" t="str">
            <v>合格报告</v>
          </cell>
          <cell r="Y325" t="str">
            <v>城市</v>
          </cell>
          <cell r="Z325" t="str">
            <v>2021-11-05</v>
          </cell>
          <cell r="AA325" t="str">
            <v>18元/kg</v>
          </cell>
          <cell r="AB325" t="str">
            <v>食用农产品</v>
          </cell>
          <cell r="AC325" t="str">
            <v>中国</v>
          </cell>
          <cell r="AD325" t="str">
            <v>刘存江</v>
          </cell>
          <cell r="AE325" t="str">
            <v>/</v>
          </cell>
          <cell r="AF325" t="str">
            <v>18286439448</v>
          </cell>
          <cell r="AG325" t="str">
            <v>瓮安</v>
          </cell>
          <cell r="AH325" t="str">
            <v>农贸市场</v>
          </cell>
          <cell r="AI325" t="str">
            <v>流通</v>
          </cell>
          <cell r="AJ325" t="str">
            <v>杨晓峰、朱瑶瑶</v>
          </cell>
          <cell r="AK325" t="str">
            <v>2021-10-14</v>
          </cell>
          <cell r="AL325" t="str">
            <v>20kg</v>
          </cell>
          <cell r="AM325" t="str">
            <v>3.0</v>
          </cell>
          <cell r="AN325" t="str">
            <v/>
          </cell>
          <cell r="AO325" t="str">
            <v>鲜蛋</v>
          </cell>
          <cell r="AP325" t="str">
            <v>鲜蛋</v>
          </cell>
          <cell r="AQ325" t="str">
            <v>2021-10-12</v>
          </cell>
          <cell r="AR325" t="str">
            <v>其他禽蛋</v>
          </cell>
        </row>
        <row r="326">
          <cell r="F326" t="str">
            <v>NCP21522700613033435</v>
          </cell>
          <cell r="G326" t="str">
            <v>/</v>
          </cell>
          <cell r="H326" t="str">
            <v>黔南</v>
          </cell>
          <cell r="I326" t="str">
            <v>/</v>
          </cell>
          <cell r="J326" t="str">
            <v>SP2021100330</v>
          </cell>
          <cell r="K326" t="str">
            <v/>
          </cell>
          <cell r="L326" t="str">
            <v>购进货商：瓮安吉源蛋鸡养殖场；地址：瓮安县平定营镇梭罗村；联系人：龚有碧；联系电话：13379620209。鲜鸡蛋0.7元/个，抽了60个。以上信息由被抽检单位提供并确认。</v>
          </cell>
          <cell r="M326" t="str">
            <v>瓮安县周老三土特产经营店</v>
          </cell>
          <cell r="N326" t="str">
            <v>省（区）级</v>
          </cell>
          <cell r="O326" t="str">
            <v>贵州省黔南布依族苗族自治州瓮安县瓮水办事处文峰农贸市场4栋2号门面</v>
          </cell>
          <cell r="P326" t="str">
            <v>无包装</v>
          </cell>
          <cell r="Q326" t="str">
            <v>92522725MA6GKKD25P</v>
          </cell>
          <cell r="R326" t="str">
            <v/>
          </cell>
          <cell r="S326" t="str">
            <v>鲜鸡蛋</v>
          </cell>
          <cell r="T326" t="str">
            <v/>
          </cell>
          <cell r="U326" t="str">
            <v>/</v>
          </cell>
          <cell r="V326" t="str">
            <v>2021-10-19</v>
          </cell>
          <cell r="W326" t="str">
            <v>/</v>
          </cell>
          <cell r="X326" t="str">
            <v>合格报告</v>
          </cell>
          <cell r="Y326" t="str">
            <v>城市</v>
          </cell>
          <cell r="Z326" t="str">
            <v>2021-11-05</v>
          </cell>
          <cell r="AA326" t="str">
            <v>0.7元/个</v>
          </cell>
          <cell r="AB326" t="str">
            <v>食用农产品</v>
          </cell>
          <cell r="AC326" t="str">
            <v>中国</v>
          </cell>
          <cell r="AD326" t="str">
            <v>周明学</v>
          </cell>
          <cell r="AE326" t="str">
            <v>/</v>
          </cell>
          <cell r="AF326" t="str">
            <v>13984445644</v>
          </cell>
          <cell r="AG326" t="str">
            <v>瓮安</v>
          </cell>
          <cell r="AH326" t="str">
            <v>农贸市场</v>
          </cell>
          <cell r="AI326" t="str">
            <v>流通</v>
          </cell>
          <cell r="AJ326" t="str">
            <v>杨晓峰、朱瑶瑶</v>
          </cell>
          <cell r="AK326" t="str">
            <v>2021-10-14</v>
          </cell>
          <cell r="AL326" t="str">
            <v>45kg</v>
          </cell>
          <cell r="AM326" t="str">
            <v>3.52</v>
          </cell>
          <cell r="AN326" t="str">
            <v/>
          </cell>
          <cell r="AO326" t="str">
            <v>鲜蛋</v>
          </cell>
          <cell r="AP326" t="str">
            <v>鲜蛋</v>
          </cell>
          <cell r="AQ326" t="str">
            <v>2021-10-12</v>
          </cell>
          <cell r="AR326" t="str">
            <v>鸡蛋</v>
          </cell>
        </row>
        <row r="327">
          <cell r="F327" t="str">
            <v>NCP21522700613033436</v>
          </cell>
          <cell r="G327" t="str">
            <v>/</v>
          </cell>
          <cell r="H327" t="str">
            <v>黔南</v>
          </cell>
          <cell r="I327" t="str">
            <v>/</v>
          </cell>
          <cell r="J327" t="str">
            <v>SP2021100331</v>
          </cell>
          <cell r="K327" t="str">
            <v/>
          </cell>
          <cell r="L327" t="str">
            <v>购进货商：新华鹌鹑蛋养殖户；地址：瓮安县草塘猴场陈家湾；联系人：陈广宇；联系电话：15285395057。以上信息由被抽检单位提供并确认。</v>
          </cell>
          <cell r="M327" t="str">
            <v>瓮安县周老三土特产经营店</v>
          </cell>
          <cell r="N327" t="str">
            <v>省（区）级</v>
          </cell>
          <cell r="O327" t="str">
            <v>贵州省黔南布依族苗族自治州瓮安县瓮水办事处文峰农贸市场4栋2号门面</v>
          </cell>
          <cell r="P327" t="str">
            <v>无包装</v>
          </cell>
          <cell r="Q327" t="str">
            <v>92522725MA6GKKD25P</v>
          </cell>
          <cell r="R327" t="str">
            <v/>
          </cell>
          <cell r="S327" t="str">
            <v>鹌鹑蛋</v>
          </cell>
          <cell r="T327" t="str">
            <v/>
          </cell>
          <cell r="U327" t="str">
            <v>/</v>
          </cell>
          <cell r="V327" t="str">
            <v>2021-10-19</v>
          </cell>
          <cell r="W327" t="str">
            <v>/</v>
          </cell>
          <cell r="X327" t="str">
            <v>合格报告</v>
          </cell>
          <cell r="Y327" t="str">
            <v>城市</v>
          </cell>
          <cell r="Z327" t="str">
            <v>2021-11-05</v>
          </cell>
          <cell r="AA327" t="str">
            <v>20元/kg</v>
          </cell>
          <cell r="AB327" t="str">
            <v>食用农产品</v>
          </cell>
          <cell r="AC327" t="str">
            <v>中国</v>
          </cell>
          <cell r="AD327" t="str">
            <v>周明学</v>
          </cell>
          <cell r="AE327" t="str">
            <v>/</v>
          </cell>
          <cell r="AF327" t="str">
            <v>13984445644</v>
          </cell>
          <cell r="AG327" t="str">
            <v>瓮安</v>
          </cell>
          <cell r="AH327" t="str">
            <v>农贸市场</v>
          </cell>
          <cell r="AI327" t="str">
            <v>流通</v>
          </cell>
          <cell r="AJ327" t="str">
            <v>杨晓峰、朱瑶瑶</v>
          </cell>
          <cell r="AK327" t="str">
            <v>2021-10-14</v>
          </cell>
          <cell r="AL327" t="str">
            <v>10kg</v>
          </cell>
          <cell r="AM327" t="str">
            <v>3.0</v>
          </cell>
          <cell r="AN327" t="str">
            <v/>
          </cell>
          <cell r="AO327" t="str">
            <v>鲜蛋</v>
          </cell>
          <cell r="AP327" t="str">
            <v>鲜蛋</v>
          </cell>
          <cell r="AQ327" t="str">
            <v>2021-10-10</v>
          </cell>
          <cell r="AR327" t="str">
            <v>其他禽蛋</v>
          </cell>
        </row>
        <row r="328">
          <cell r="F328" t="str">
            <v>NCP21522700613033502</v>
          </cell>
          <cell r="G328" t="str">
            <v>/</v>
          </cell>
          <cell r="H328" t="str">
            <v>黔南</v>
          </cell>
          <cell r="I328" t="str">
            <v>/</v>
          </cell>
          <cell r="J328" t="str">
            <v>SP2021100497</v>
          </cell>
          <cell r="K328" t="str">
            <v/>
          </cell>
          <cell r="L328" t="str">
            <v>该样品进货于贵阳中豆创新农业发展有限公司，样品信息由被抽样单位提供并确认。</v>
          </cell>
          <cell r="M328" t="str">
            <v>龙里县敖梅水发货批发部</v>
          </cell>
          <cell r="N328" t="str">
            <v>省（区）级</v>
          </cell>
          <cell r="O328" t="str">
            <v>龙里县谷脚镇王关社区双龙现代蔬菜批发市场交易区水发货区2号门面</v>
          </cell>
          <cell r="P328" t="str">
            <v>无包装</v>
          </cell>
          <cell r="Q328" t="str">
            <v>92522730MA6HHGLH2A</v>
          </cell>
          <cell r="R328" t="str">
            <v/>
          </cell>
          <cell r="S328" t="str">
            <v>黄豆芽</v>
          </cell>
          <cell r="T328" t="str">
            <v/>
          </cell>
          <cell r="U328" t="str">
            <v>/</v>
          </cell>
          <cell r="V328" t="str">
            <v>2021-10-25</v>
          </cell>
          <cell r="W328" t="str">
            <v>/</v>
          </cell>
          <cell r="X328" t="str">
            <v>合格报告</v>
          </cell>
          <cell r="Y328" t="str">
            <v>城市</v>
          </cell>
          <cell r="Z328" t="str">
            <v>2021-11-10</v>
          </cell>
          <cell r="AA328" t="str">
            <v>3元/kg</v>
          </cell>
          <cell r="AB328" t="str">
            <v>食用农产品</v>
          </cell>
          <cell r="AC328" t="str">
            <v>中国</v>
          </cell>
          <cell r="AD328" t="str">
            <v>龙经平</v>
          </cell>
          <cell r="AE328" t="str">
            <v>/</v>
          </cell>
          <cell r="AF328" t="str">
            <v>18485367959</v>
          </cell>
          <cell r="AG328" t="str">
            <v>龙里</v>
          </cell>
          <cell r="AH328" t="str">
            <v>批发市场</v>
          </cell>
          <cell r="AI328" t="str">
            <v>流通</v>
          </cell>
          <cell r="AJ328" t="str">
            <v>熊军、曾震森</v>
          </cell>
          <cell r="AK328" t="str">
            <v>2021-10-18</v>
          </cell>
          <cell r="AL328" t="str">
            <v>100kg</v>
          </cell>
          <cell r="AM328" t="str">
            <v>2.5</v>
          </cell>
          <cell r="AN328" t="str">
            <v/>
          </cell>
          <cell r="AO328" t="str">
            <v>蔬菜</v>
          </cell>
          <cell r="AP328" t="str">
            <v>豆芽</v>
          </cell>
          <cell r="AQ328" t="str">
            <v>2021-10-18</v>
          </cell>
          <cell r="AR328" t="str">
            <v>豆芽</v>
          </cell>
        </row>
        <row r="329">
          <cell r="F329" t="str">
            <v>NCP21522700613033503</v>
          </cell>
          <cell r="G329" t="str">
            <v>/</v>
          </cell>
          <cell r="H329" t="str">
            <v>黔南</v>
          </cell>
          <cell r="I329" t="str">
            <v>/</v>
          </cell>
          <cell r="J329" t="str">
            <v>SP2021100498</v>
          </cell>
          <cell r="K329" t="str">
            <v/>
          </cell>
          <cell r="L329" t="str">
            <v>该样品进货于双龙批发市场土豆交易区027号摊位，样品信息由被抽样单位提供并确认。</v>
          </cell>
          <cell r="M329" t="str">
            <v>龙里县唐兴刚蔬菜批发</v>
          </cell>
          <cell r="N329" t="str">
            <v>省（区）级</v>
          </cell>
          <cell r="O329" t="str">
            <v>龙里县谷脚镇王关社区双龙农副产品交易中心蔬菜交易区内落地房27号</v>
          </cell>
          <cell r="P329" t="str">
            <v>无包装</v>
          </cell>
          <cell r="Q329" t="str">
            <v>92522730MAALUD5H4K</v>
          </cell>
          <cell r="R329" t="str">
            <v/>
          </cell>
          <cell r="S329" t="str">
            <v>线椒</v>
          </cell>
          <cell r="T329" t="str">
            <v/>
          </cell>
          <cell r="U329" t="str">
            <v>/</v>
          </cell>
          <cell r="V329" t="str">
            <v>2021-10-25</v>
          </cell>
          <cell r="W329" t="str">
            <v>/</v>
          </cell>
          <cell r="X329" t="str">
            <v>合格报告</v>
          </cell>
          <cell r="Y329" t="str">
            <v>城市</v>
          </cell>
          <cell r="Z329" t="str">
            <v>2021-11-10</v>
          </cell>
          <cell r="AA329" t="str">
            <v>9元/kg</v>
          </cell>
          <cell r="AB329" t="str">
            <v>食用农产品</v>
          </cell>
          <cell r="AC329" t="str">
            <v>中国</v>
          </cell>
          <cell r="AD329" t="str">
            <v>唐兴刚</v>
          </cell>
          <cell r="AE329" t="str">
            <v>/</v>
          </cell>
          <cell r="AF329" t="str">
            <v>13765414710</v>
          </cell>
          <cell r="AG329" t="str">
            <v>龙里</v>
          </cell>
          <cell r="AH329" t="str">
            <v>批发市场</v>
          </cell>
          <cell r="AI329" t="str">
            <v>流通</v>
          </cell>
          <cell r="AJ329" t="str">
            <v>熊军、曾震森</v>
          </cell>
          <cell r="AK329" t="str">
            <v>2021-10-18</v>
          </cell>
          <cell r="AL329" t="str">
            <v>17.5kg</v>
          </cell>
          <cell r="AM329" t="str">
            <v>2.65</v>
          </cell>
          <cell r="AN329" t="str">
            <v/>
          </cell>
          <cell r="AO329" t="str">
            <v>蔬菜</v>
          </cell>
          <cell r="AP329" t="str">
            <v>茄果类蔬菜</v>
          </cell>
          <cell r="AQ329" t="str">
            <v>2021-10-17</v>
          </cell>
          <cell r="AR329" t="str">
            <v>辣椒</v>
          </cell>
        </row>
        <row r="330">
          <cell r="F330" t="str">
            <v>NCP21522700613033504</v>
          </cell>
          <cell r="G330" t="str">
            <v>/</v>
          </cell>
          <cell r="H330" t="str">
            <v>黔南</v>
          </cell>
          <cell r="I330" t="str">
            <v>/</v>
          </cell>
          <cell r="J330" t="str">
            <v>SP2021100499</v>
          </cell>
          <cell r="K330" t="str">
            <v/>
          </cell>
          <cell r="L330" t="str">
            <v>该样品进货于双龙批发市场蔬菜区216号摊位（李金芳，13037805490），样品信息由被抽样单位提供并确认。</v>
          </cell>
          <cell r="M330" t="str">
            <v>龙里县唐兴刚蔬菜批发</v>
          </cell>
          <cell r="N330" t="str">
            <v>省（区）级</v>
          </cell>
          <cell r="O330" t="str">
            <v>龙里县谷脚镇王关社区双龙农副产品交易中心蔬菜交易区内落地房27号</v>
          </cell>
          <cell r="P330" t="str">
            <v>无包装</v>
          </cell>
          <cell r="Q330" t="str">
            <v>92522730MAALUD5H4K</v>
          </cell>
          <cell r="R330" t="str">
            <v/>
          </cell>
          <cell r="S330" t="str">
            <v>老姜</v>
          </cell>
          <cell r="T330" t="str">
            <v/>
          </cell>
          <cell r="U330" t="str">
            <v>/</v>
          </cell>
          <cell r="V330" t="str">
            <v>2021-10-25</v>
          </cell>
          <cell r="W330" t="str">
            <v>/</v>
          </cell>
          <cell r="X330" t="str">
            <v>合格报告</v>
          </cell>
          <cell r="Y330" t="str">
            <v>城市</v>
          </cell>
          <cell r="Z330" t="str">
            <v>2021-11-10</v>
          </cell>
          <cell r="AA330" t="str">
            <v>18元/kg</v>
          </cell>
          <cell r="AB330" t="str">
            <v>食用农产品</v>
          </cell>
          <cell r="AC330" t="str">
            <v>中国</v>
          </cell>
          <cell r="AD330" t="str">
            <v>唐兴刚</v>
          </cell>
          <cell r="AE330" t="str">
            <v>/</v>
          </cell>
          <cell r="AF330" t="str">
            <v>13765414710</v>
          </cell>
          <cell r="AG330" t="str">
            <v>龙里</v>
          </cell>
          <cell r="AH330" t="str">
            <v>批发市场</v>
          </cell>
          <cell r="AI330" t="str">
            <v>流通</v>
          </cell>
          <cell r="AJ330" t="str">
            <v>熊军、曾震森</v>
          </cell>
          <cell r="AK330" t="str">
            <v>2021-10-18</v>
          </cell>
          <cell r="AL330" t="str">
            <v>22.5kg</v>
          </cell>
          <cell r="AM330" t="str">
            <v>2.85</v>
          </cell>
          <cell r="AN330" t="str">
            <v/>
          </cell>
          <cell r="AO330" t="str">
            <v>蔬菜</v>
          </cell>
          <cell r="AP330" t="str">
            <v>根茎类和薯芋类蔬菜</v>
          </cell>
          <cell r="AQ330" t="str">
            <v>2021-10-17</v>
          </cell>
          <cell r="AR330" t="str">
            <v>姜</v>
          </cell>
        </row>
        <row r="331">
          <cell r="F331" t="str">
            <v>NCP21522700613033505</v>
          </cell>
          <cell r="G331" t="str">
            <v>/</v>
          </cell>
          <cell r="H331" t="str">
            <v>黔南</v>
          </cell>
          <cell r="I331" t="str">
            <v>/</v>
          </cell>
          <cell r="J331" t="str">
            <v>SP2021100500</v>
          </cell>
          <cell r="K331" t="str">
            <v/>
          </cell>
          <cell r="L331" t="str">
            <v>该样品进货于双龙批发市场蔬菜区198号摊位，样品信息由被抽样单位提供并确认。</v>
          </cell>
          <cell r="M331" t="str">
            <v>龙里县唐兴刚蔬菜批发</v>
          </cell>
          <cell r="N331" t="str">
            <v>省（区）级</v>
          </cell>
          <cell r="O331" t="str">
            <v>龙里县谷脚镇王关社区双龙农副产品交易中心蔬菜交易区内落地房27号</v>
          </cell>
          <cell r="P331" t="str">
            <v>无包装</v>
          </cell>
          <cell r="Q331" t="str">
            <v>92522730MAALUD5H4K</v>
          </cell>
          <cell r="R331" t="str">
            <v/>
          </cell>
          <cell r="S331" t="str">
            <v>韭菜</v>
          </cell>
          <cell r="T331" t="str">
            <v/>
          </cell>
          <cell r="U331" t="str">
            <v>/</v>
          </cell>
          <cell r="V331" t="str">
            <v>2021-10-25</v>
          </cell>
          <cell r="W331" t="str">
            <v>/</v>
          </cell>
          <cell r="X331" t="str">
            <v>合格报告</v>
          </cell>
          <cell r="Y331" t="str">
            <v>城市</v>
          </cell>
          <cell r="Z331" t="str">
            <v>2021-11-10</v>
          </cell>
          <cell r="AA331" t="str">
            <v>8元/kg</v>
          </cell>
          <cell r="AB331" t="str">
            <v>食用农产品</v>
          </cell>
          <cell r="AC331" t="str">
            <v>中国</v>
          </cell>
          <cell r="AD331" t="str">
            <v>唐兴刚</v>
          </cell>
          <cell r="AE331" t="str">
            <v>/</v>
          </cell>
          <cell r="AF331" t="str">
            <v>13765414710</v>
          </cell>
          <cell r="AG331" t="str">
            <v>龙里</v>
          </cell>
          <cell r="AH331" t="str">
            <v>批发市场</v>
          </cell>
          <cell r="AI331" t="str">
            <v>流通</v>
          </cell>
          <cell r="AJ331" t="str">
            <v>熊军、曾震森</v>
          </cell>
          <cell r="AK331" t="str">
            <v>2021-10-18</v>
          </cell>
          <cell r="AL331" t="str">
            <v>2.5kg</v>
          </cell>
          <cell r="AM331" t="str">
            <v>2.5</v>
          </cell>
          <cell r="AN331" t="str">
            <v/>
          </cell>
          <cell r="AO331" t="str">
            <v>蔬菜</v>
          </cell>
          <cell r="AP331" t="str">
            <v>鳞茎类蔬菜</v>
          </cell>
          <cell r="AQ331" t="str">
            <v>2021-10-18</v>
          </cell>
          <cell r="AR331" t="str">
            <v>韭菜</v>
          </cell>
        </row>
        <row r="332">
          <cell r="F332" t="str">
            <v>NCP21522700613033506</v>
          </cell>
          <cell r="G332" t="str">
            <v>/</v>
          </cell>
          <cell r="H332" t="str">
            <v>黔南</v>
          </cell>
          <cell r="I332" t="str">
            <v>/</v>
          </cell>
          <cell r="J332" t="str">
            <v>SP2021100501</v>
          </cell>
          <cell r="K332" t="str">
            <v/>
          </cell>
          <cell r="L332" t="str">
            <v>该样品进货于双龙批发市场鲜菜交易区180、181号，样品信息由被抽样单位提供并确认。</v>
          </cell>
          <cell r="M332" t="str">
            <v>龙里县唐兴刚蔬菜批发</v>
          </cell>
          <cell r="N332" t="str">
            <v>省（区）级</v>
          </cell>
          <cell r="O332" t="str">
            <v>龙里县谷脚镇王关社区双龙农副产品交易中心蔬菜交易区内落地房27号</v>
          </cell>
          <cell r="P332" t="str">
            <v>无包装</v>
          </cell>
          <cell r="Q332" t="str">
            <v>92522730MAALUD5H4K</v>
          </cell>
          <cell r="R332" t="str">
            <v/>
          </cell>
          <cell r="S332" t="str">
            <v>芹菜</v>
          </cell>
          <cell r="T332" t="str">
            <v/>
          </cell>
          <cell r="U332" t="str">
            <v>/</v>
          </cell>
          <cell r="V332" t="str">
            <v>2021-10-25</v>
          </cell>
          <cell r="W332" t="str">
            <v>/</v>
          </cell>
          <cell r="X332" t="str">
            <v>合格报告</v>
          </cell>
          <cell r="Y332" t="str">
            <v>城市</v>
          </cell>
          <cell r="Z332" t="str">
            <v>2021-11-10</v>
          </cell>
          <cell r="AA332" t="str">
            <v>9元/kg</v>
          </cell>
          <cell r="AB332" t="str">
            <v>食用农产品</v>
          </cell>
          <cell r="AC332" t="str">
            <v>中国</v>
          </cell>
          <cell r="AD332" t="str">
            <v>唐兴刚</v>
          </cell>
          <cell r="AE332" t="str">
            <v>/</v>
          </cell>
          <cell r="AF332" t="str">
            <v>13765414710</v>
          </cell>
          <cell r="AG332" t="str">
            <v>龙里</v>
          </cell>
          <cell r="AH332" t="str">
            <v>批发市场</v>
          </cell>
          <cell r="AI332" t="str">
            <v>流通</v>
          </cell>
          <cell r="AJ332" t="str">
            <v>熊军、曾震森</v>
          </cell>
          <cell r="AK332" t="str">
            <v>2021-10-18</v>
          </cell>
          <cell r="AL332" t="str">
            <v>5kg</v>
          </cell>
          <cell r="AM332" t="str">
            <v>2.5</v>
          </cell>
          <cell r="AN332" t="str">
            <v/>
          </cell>
          <cell r="AO332" t="str">
            <v>蔬菜</v>
          </cell>
          <cell r="AP332" t="str">
            <v>叶菜类蔬菜</v>
          </cell>
          <cell r="AQ332" t="str">
            <v>2021-10-18</v>
          </cell>
          <cell r="AR332" t="str">
            <v>芹菜</v>
          </cell>
        </row>
        <row r="333">
          <cell r="F333" t="str">
            <v>NCP21522700613033547</v>
          </cell>
          <cell r="G333" t="str">
            <v>/</v>
          </cell>
          <cell r="H333" t="str">
            <v>黔南</v>
          </cell>
          <cell r="I333" t="str">
            <v>/</v>
          </cell>
          <cell r="J333" t="str">
            <v>SP2021100570</v>
          </cell>
          <cell r="K333" t="str">
            <v/>
          </cell>
          <cell r="L333" t="str">
            <v>购进地点：贵阳花溪红红蔬菜经营服务部；联系人：陈书泉；联系电话：15185522116。以上信息由被抽检单位提供并确认。</v>
          </cell>
          <cell r="M333" t="str">
            <v>贵定县好又多商贸有限公司</v>
          </cell>
          <cell r="N333" t="str">
            <v>省（区）级</v>
          </cell>
          <cell r="O333" t="str">
            <v>贵州省黔南布依族苗族自治州贵定县城关镇锦江华府A区2号楼1单元</v>
          </cell>
          <cell r="P333" t="str">
            <v>无包装</v>
          </cell>
          <cell r="Q333" t="str">
            <v>91522723MA6DKQYG7F</v>
          </cell>
          <cell r="R333" t="str">
            <v/>
          </cell>
          <cell r="S333" t="str">
            <v>菠菜</v>
          </cell>
          <cell r="T333" t="str">
            <v/>
          </cell>
          <cell r="U333" t="str">
            <v>/</v>
          </cell>
          <cell r="V333" t="str">
            <v>2021-10-25</v>
          </cell>
          <cell r="W333" t="str">
            <v>/</v>
          </cell>
          <cell r="X333" t="str">
            <v>一般不合格报告</v>
          </cell>
          <cell r="Y333" t="str">
            <v>城市</v>
          </cell>
          <cell r="Z333" t="str">
            <v>2021-11-10</v>
          </cell>
          <cell r="AA333" t="str">
            <v>15.36元/kg</v>
          </cell>
          <cell r="AB333" t="str">
            <v>食用农产品</v>
          </cell>
          <cell r="AC333" t="str">
            <v>中国</v>
          </cell>
          <cell r="AD333" t="str">
            <v>林定权</v>
          </cell>
          <cell r="AE333" t="str">
            <v>/</v>
          </cell>
          <cell r="AF333" t="str">
            <v>18985089377</v>
          </cell>
          <cell r="AG333" t="str">
            <v>贵定</v>
          </cell>
          <cell r="AH333" t="str">
            <v>超市</v>
          </cell>
          <cell r="AI333" t="str">
            <v>流通</v>
          </cell>
          <cell r="AJ333" t="str">
            <v>杨晓峰、朱瑶瑶</v>
          </cell>
          <cell r="AK333" t="str">
            <v>2021-10-19</v>
          </cell>
          <cell r="AL333" t="str">
            <v>40kg</v>
          </cell>
          <cell r="AM333" t="str">
            <v>2.628</v>
          </cell>
          <cell r="AN333" t="str">
            <v/>
          </cell>
          <cell r="AO333" t="str">
            <v>蔬菜</v>
          </cell>
          <cell r="AP333" t="str">
            <v>叶菜类蔬菜</v>
          </cell>
          <cell r="AQ333" t="str">
            <v>2021-10-18</v>
          </cell>
          <cell r="AR333" t="str">
            <v>菠菜</v>
          </cell>
        </row>
        <row r="334">
          <cell r="F334" t="str">
            <v>NCP21522700613033548</v>
          </cell>
          <cell r="G334" t="str">
            <v>/</v>
          </cell>
          <cell r="H334" t="str">
            <v>黔南</v>
          </cell>
          <cell r="I334" t="str">
            <v>/</v>
          </cell>
          <cell r="J334" t="str">
            <v>SP2021100571</v>
          </cell>
          <cell r="K334" t="str">
            <v/>
          </cell>
          <cell r="L334" t="str">
            <v>购进地点：贵阳花溪红红蔬菜经营服务部；联系人：陈书泉；联系电话：15185522116。以上信息由被抽检单位提供并确认。</v>
          </cell>
          <cell r="M334" t="str">
            <v>贵定县好又多商贸有限公司</v>
          </cell>
          <cell r="N334" t="str">
            <v>省（区）级</v>
          </cell>
          <cell r="O334" t="str">
            <v>贵州省黔南布依族苗族自治州贵定县城关镇锦江华府A区2号楼1单元</v>
          </cell>
          <cell r="P334" t="str">
            <v>无包装</v>
          </cell>
          <cell r="Q334" t="str">
            <v>91522723MA6DKQYG7F</v>
          </cell>
          <cell r="R334" t="str">
            <v/>
          </cell>
          <cell r="S334" t="str">
            <v>菜薹（菜心）</v>
          </cell>
          <cell r="T334" t="str">
            <v/>
          </cell>
          <cell r="U334" t="str">
            <v>/</v>
          </cell>
          <cell r="V334" t="str">
            <v>2021-10-25</v>
          </cell>
          <cell r="W334" t="str">
            <v>/</v>
          </cell>
          <cell r="X334" t="str">
            <v>合格报告</v>
          </cell>
          <cell r="Y334" t="str">
            <v>城市</v>
          </cell>
          <cell r="Z334" t="str">
            <v>2021-11-10</v>
          </cell>
          <cell r="AA334" t="str">
            <v>9.16元/kg</v>
          </cell>
          <cell r="AB334" t="str">
            <v>食用农产品</v>
          </cell>
          <cell r="AC334" t="str">
            <v>中国</v>
          </cell>
          <cell r="AD334" t="str">
            <v>林定权</v>
          </cell>
          <cell r="AE334" t="str">
            <v>/</v>
          </cell>
          <cell r="AF334" t="str">
            <v>18985089377</v>
          </cell>
          <cell r="AG334" t="str">
            <v>贵定</v>
          </cell>
          <cell r="AH334" t="str">
            <v>超市</v>
          </cell>
          <cell r="AI334" t="str">
            <v>流通</v>
          </cell>
          <cell r="AJ334" t="str">
            <v>杨晓峰、朱瑶瑶</v>
          </cell>
          <cell r="AK334" t="str">
            <v>2021-10-19</v>
          </cell>
          <cell r="AL334" t="str">
            <v>30kg</v>
          </cell>
          <cell r="AM334" t="str">
            <v>2.66</v>
          </cell>
          <cell r="AN334" t="str">
            <v/>
          </cell>
          <cell r="AO334" t="str">
            <v>蔬菜</v>
          </cell>
          <cell r="AP334" t="str">
            <v>芸薹属类蔬菜</v>
          </cell>
          <cell r="AQ334" t="str">
            <v>2021-10-18</v>
          </cell>
          <cell r="AR334" t="str">
            <v>菜薹</v>
          </cell>
        </row>
        <row r="335">
          <cell r="F335" t="str">
            <v>NCP21522700613033549</v>
          </cell>
          <cell r="G335" t="str">
            <v>/</v>
          </cell>
          <cell r="H335" t="str">
            <v>黔南</v>
          </cell>
          <cell r="I335" t="str">
            <v>/</v>
          </cell>
          <cell r="J335" t="str">
            <v>SP2021100572</v>
          </cell>
          <cell r="K335" t="str">
            <v/>
          </cell>
          <cell r="L335" t="str">
            <v>购进地点：石板镇水果批发市场果品A区14号；联系人：石志品；联系电话：18048908888。以上信息由被抽检单位提供并确认。</v>
          </cell>
          <cell r="M335" t="str">
            <v>贵定县好又多商贸有限公司</v>
          </cell>
          <cell r="N335" t="str">
            <v>省（区）级</v>
          </cell>
          <cell r="O335" t="str">
            <v>贵州省黔南布依族苗族自治州贵定县城关镇锦江华府A区2号楼1单元</v>
          </cell>
          <cell r="P335" t="str">
            <v>无包装</v>
          </cell>
          <cell r="Q335" t="str">
            <v>91522723MA6DKQYG7F</v>
          </cell>
          <cell r="R335" t="str">
            <v/>
          </cell>
          <cell r="S335" t="str">
            <v>甜柑</v>
          </cell>
          <cell r="T335" t="str">
            <v/>
          </cell>
          <cell r="U335" t="str">
            <v>/</v>
          </cell>
          <cell r="V335" t="str">
            <v>2021-10-25</v>
          </cell>
          <cell r="W335" t="str">
            <v>/</v>
          </cell>
          <cell r="X335" t="str">
            <v>合格报告</v>
          </cell>
          <cell r="Y335" t="str">
            <v>城市</v>
          </cell>
          <cell r="Z335" t="str">
            <v>2021-11-10</v>
          </cell>
          <cell r="AA335" t="str">
            <v>11.96元/kg</v>
          </cell>
          <cell r="AB335" t="str">
            <v>食用农产品</v>
          </cell>
          <cell r="AC335" t="str">
            <v>中国</v>
          </cell>
          <cell r="AD335" t="str">
            <v>林定权</v>
          </cell>
          <cell r="AE335" t="str">
            <v>/</v>
          </cell>
          <cell r="AF335" t="str">
            <v>18985089377</v>
          </cell>
          <cell r="AG335" t="str">
            <v>贵定</v>
          </cell>
          <cell r="AH335" t="str">
            <v>超市</v>
          </cell>
          <cell r="AI335" t="str">
            <v>流通</v>
          </cell>
          <cell r="AJ335" t="str">
            <v>杨晓峰、朱瑶瑶</v>
          </cell>
          <cell r="AK335" t="str">
            <v>2021-10-19</v>
          </cell>
          <cell r="AL335" t="str">
            <v>35kg</v>
          </cell>
          <cell r="AM335" t="str">
            <v>2.154</v>
          </cell>
          <cell r="AN335" t="str">
            <v/>
          </cell>
          <cell r="AO335" t="str">
            <v>水果类</v>
          </cell>
          <cell r="AP335" t="str">
            <v>柑橘类水果</v>
          </cell>
          <cell r="AQ335" t="str">
            <v>2021-10-18</v>
          </cell>
          <cell r="AR335" t="str">
            <v>柑、橘</v>
          </cell>
        </row>
        <row r="336">
          <cell r="F336" t="str">
            <v>NCP21522700613033550</v>
          </cell>
          <cell r="G336" t="str">
            <v>/</v>
          </cell>
          <cell r="H336" t="str">
            <v>黔南</v>
          </cell>
          <cell r="I336" t="str">
            <v>/</v>
          </cell>
          <cell r="J336" t="str">
            <v>SP2021100573</v>
          </cell>
          <cell r="K336" t="str">
            <v/>
          </cell>
          <cell r="L336" t="str">
            <v>购进地点：贵阳市花溪区石板禽蛋批发市场蛋禽区15号；联系人：谭智强；联系电话：13618582725。以上信息由被抽检单位提供并确认。</v>
          </cell>
          <cell r="M336" t="str">
            <v>贵定县好又多商贸有限公司</v>
          </cell>
          <cell r="N336" t="str">
            <v>省（区）级</v>
          </cell>
          <cell r="O336" t="str">
            <v>贵州省黔南布依族苗族自治州贵定县城关镇锦江华府A区2号楼1单元</v>
          </cell>
          <cell r="P336" t="str">
            <v>无包装</v>
          </cell>
          <cell r="Q336" t="str">
            <v>91522723MA6DKQYG7F</v>
          </cell>
          <cell r="R336" t="str">
            <v/>
          </cell>
          <cell r="S336" t="str">
            <v>鹌鹑蛋</v>
          </cell>
          <cell r="T336" t="str">
            <v/>
          </cell>
          <cell r="U336" t="str">
            <v>/</v>
          </cell>
          <cell r="V336" t="str">
            <v>2021-10-25</v>
          </cell>
          <cell r="W336" t="str">
            <v>/</v>
          </cell>
          <cell r="X336" t="str">
            <v>合格报告</v>
          </cell>
          <cell r="Y336" t="str">
            <v>城市</v>
          </cell>
          <cell r="Z336" t="str">
            <v>2021-11-10</v>
          </cell>
          <cell r="AA336" t="str">
            <v>25.6元/kg</v>
          </cell>
          <cell r="AB336" t="str">
            <v>食用农产品</v>
          </cell>
          <cell r="AC336" t="str">
            <v>中国</v>
          </cell>
          <cell r="AD336" t="str">
            <v>林定权</v>
          </cell>
          <cell r="AE336" t="str">
            <v>/</v>
          </cell>
          <cell r="AF336" t="str">
            <v>18985089377</v>
          </cell>
          <cell r="AG336" t="str">
            <v>贵定</v>
          </cell>
          <cell r="AH336" t="str">
            <v>超市</v>
          </cell>
          <cell r="AI336" t="str">
            <v>流通</v>
          </cell>
          <cell r="AJ336" t="str">
            <v>杨晓峰、朱瑶瑶</v>
          </cell>
          <cell r="AK336" t="str">
            <v>2021-10-19</v>
          </cell>
          <cell r="AL336" t="str">
            <v>10kg</v>
          </cell>
          <cell r="AM336" t="str">
            <v>3.515</v>
          </cell>
          <cell r="AN336" t="str">
            <v/>
          </cell>
          <cell r="AO336" t="str">
            <v>鲜蛋</v>
          </cell>
          <cell r="AP336" t="str">
            <v>鲜蛋</v>
          </cell>
          <cell r="AQ336" t="str">
            <v>2021-10-18</v>
          </cell>
          <cell r="AR336" t="str">
            <v>其他禽蛋</v>
          </cell>
        </row>
        <row r="337">
          <cell r="F337" t="str">
            <v>NCP21522700613033551</v>
          </cell>
          <cell r="G337" t="str">
            <v>/</v>
          </cell>
          <cell r="H337" t="str">
            <v>黔南</v>
          </cell>
          <cell r="I337" t="str">
            <v>/</v>
          </cell>
          <cell r="J337" t="str">
            <v>SP2021100574</v>
          </cell>
          <cell r="K337" t="str">
            <v/>
          </cell>
          <cell r="L337" t="str">
            <v>购进地点：贵定县老一中对面；联系人：张正江；联系电话：13885480861。以上信息由被抽检单位提供并确认。</v>
          </cell>
          <cell r="M337" t="str">
            <v>贵定县好又多商贸有限公司</v>
          </cell>
          <cell r="N337" t="str">
            <v>省（区）级</v>
          </cell>
          <cell r="O337" t="str">
            <v>贵州省黔南布依族苗族自治州贵定县城关镇锦江华府A区2号楼1单元</v>
          </cell>
          <cell r="P337" t="str">
            <v>无包装</v>
          </cell>
          <cell r="Q337" t="str">
            <v>91522723MA6DKQYG7F</v>
          </cell>
          <cell r="R337" t="str">
            <v/>
          </cell>
          <cell r="S337" t="str">
            <v>黄豆芽</v>
          </cell>
          <cell r="T337" t="str">
            <v/>
          </cell>
          <cell r="U337" t="str">
            <v>/</v>
          </cell>
          <cell r="V337" t="str">
            <v>2021-10-25</v>
          </cell>
          <cell r="W337" t="str">
            <v>/</v>
          </cell>
          <cell r="X337" t="str">
            <v>合格报告</v>
          </cell>
          <cell r="Y337" t="str">
            <v>城市</v>
          </cell>
          <cell r="Z337" t="str">
            <v>2021-11-10</v>
          </cell>
          <cell r="AA337" t="str">
            <v>3.56元/kg</v>
          </cell>
          <cell r="AB337" t="str">
            <v>食用农产品</v>
          </cell>
          <cell r="AC337" t="str">
            <v>中国</v>
          </cell>
          <cell r="AD337" t="str">
            <v>林定权</v>
          </cell>
          <cell r="AE337" t="str">
            <v>/</v>
          </cell>
          <cell r="AF337" t="str">
            <v>18985089377</v>
          </cell>
          <cell r="AG337" t="str">
            <v>贵定</v>
          </cell>
          <cell r="AH337" t="str">
            <v>超市</v>
          </cell>
          <cell r="AI337" t="str">
            <v>流通</v>
          </cell>
          <cell r="AJ337" t="str">
            <v>杨晓峰、朱瑶瑶</v>
          </cell>
          <cell r="AK337" t="str">
            <v>2021-10-19</v>
          </cell>
          <cell r="AL337" t="str">
            <v>5kg</v>
          </cell>
          <cell r="AM337" t="str">
            <v>2.53</v>
          </cell>
          <cell r="AN337" t="str">
            <v/>
          </cell>
          <cell r="AO337" t="str">
            <v>蔬菜</v>
          </cell>
          <cell r="AP337" t="str">
            <v>豆芽</v>
          </cell>
          <cell r="AQ337" t="str">
            <v>2021-10-19</v>
          </cell>
          <cell r="AR337" t="str">
            <v>豆芽</v>
          </cell>
        </row>
        <row r="338">
          <cell r="F338" t="str">
            <v>NCP21522700613033552</v>
          </cell>
          <cell r="G338" t="str">
            <v>/</v>
          </cell>
          <cell r="H338" t="str">
            <v>黔南</v>
          </cell>
          <cell r="I338" t="str">
            <v>/</v>
          </cell>
          <cell r="J338" t="str">
            <v>SP2021100575</v>
          </cell>
          <cell r="K338" t="str">
            <v/>
          </cell>
          <cell r="L338" t="str">
            <v>购进地点：贵阳花溪红红蔬菜经营服务部；联系人：陈书泉；联系电话：15185522116。以上信息由被抽检单位提供并确认。</v>
          </cell>
          <cell r="M338" t="str">
            <v>贵定县好又多商贸有限公司</v>
          </cell>
          <cell r="N338" t="str">
            <v>省（区）级</v>
          </cell>
          <cell r="O338" t="str">
            <v>贵州省黔南布依族苗族自治州贵定县城关镇锦江华府A区2号楼1单元</v>
          </cell>
          <cell r="P338" t="str">
            <v>无包装</v>
          </cell>
          <cell r="Q338" t="str">
            <v>91522723MA6DKQYG7F</v>
          </cell>
          <cell r="R338" t="str">
            <v/>
          </cell>
          <cell r="S338" t="str">
            <v>芹菜</v>
          </cell>
          <cell r="T338" t="str">
            <v/>
          </cell>
          <cell r="U338" t="str">
            <v>/</v>
          </cell>
          <cell r="V338" t="str">
            <v>2021-10-25</v>
          </cell>
          <cell r="W338" t="str">
            <v>/</v>
          </cell>
          <cell r="X338" t="str">
            <v>合格报告</v>
          </cell>
          <cell r="Y338" t="str">
            <v>城市</v>
          </cell>
          <cell r="Z338" t="str">
            <v>2021-11-10</v>
          </cell>
          <cell r="AA338" t="str">
            <v>9.96元/kg</v>
          </cell>
          <cell r="AB338" t="str">
            <v>食用农产品</v>
          </cell>
          <cell r="AC338" t="str">
            <v>中国</v>
          </cell>
          <cell r="AD338" t="str">
            <v>林定权</v>
          </cell>
          <cell r="AE338" t="str">
            <v>/</v>
          </cell>
          <cell r="AF338" t="str">
            <v>18985089377</v>
          </cell>
          <cell r="AG338" t="str">
            <v>贵定</v>
          </cell>
          <cell r="AH338" t="str">
            <v>超市</v>
          </cell>
          <cell r="AI338" t="str">
            <v>流通</v>
          </cell>
          <cell r="AJ338" t="str">
            <v>杨晓峰、朱瑶瑶</v>
          </cell>
          <cell r="AK338" t="str">
            <v>2021-10-19</v>
          </cell>
          <cell r="AL338" t="str">
            <v>30kg</v>
          </cell>
          <cell r="AM338" t="str">
            <v>2.55</v>
          </cell>
          <cell r="AN338" t="str">
            <v/>
          </cell>
          <cell r="AO338" t="str">
            <v>蔬菜</v>
          </cell>
          <cell r="AP338" t="str">
            <v>叶菜类蔬菜</v>
          </cell>
          <cell r="AQ338" t="str">
            <v>2021-10-15</v>
          </cell>
          <cell r="AR338" t="str">
            <v>芹菜</v>
          </cell>
        </row>
        <row r="339">
          <cell r="F339" t="str">
            <v>NCP21522700613033572</v>
          </cell>
          <cell r="G339" t="str">
            <v>/</v>
          </cell>
          <cell r="H339" t="str">
            <v>黔南</v>
          </cell>
          <cell r="I339" t="str">
            <v>/</v>
          </cell>
          <cell r="J339" t="str">
            <v>SP2021100576</v>
          </cell>
          <cell r="K339" t="str">
            <v/>
          </cell>
          <cell r="L339" t="str">
            <v>荷花农贸市场市场9号门面。营业执照无名称，填写名称为门头名称。购进地点：贵阳二戈寨水产批发市场；联系人：周老板；联系电话：18785079668。以上信息由被抽检单位提供并确认。</v>
          </cell>
          <cell r="M339" t="str">
            <v>大众鱼批发</v>
          </cell>
          <cell r="N339" t="str">
            <v>省（区）级</v>
          </cell>
          <cell r="O339" t="str">
            <v>贵州省黔南布依族苗族自治州贵定县金南街道荷花市场</v>
          </cell>
          <cell r="P339" t="str">
            <v>无包装</v>
          </cell>
          <cell r="Q339" t="str">
            <v>92522723MA6E0BYY56</v>
          </cell>
          <cell r="R339" t="str">
            <v/>
          </cell>
          <cell r="S339" t="str">
            <v>小龙虾</v>
          </cell>
          <cell r="T339" t="str">
            <v/>
          </cell>
          <cell r="U339" t="str">
            <v>/</v>
          </cell>
          <cell r="V339" t="str">
            <v>2021-10-25</v>
          </cell>
          <cell r="W339" t="str">
            <v>/</v>
          </cell>
          <cell r="X339" t="str">
            <v>合格报告</v>
          </cell>
          <cell r="Y339" t="str">
            <v>城市</v>
          </cell>
          <cell r="Z339" t="str">
            <v>2021-11-10</v>
          </cell>
          <cell r="AA339" t="str">
            <v>60元/kg</v>
          </cell>
          <cell r="AB339" t="str">
            <v>食用农产品</v>
          </cell>
          <cell r="AC339" t="str">
            <v>中国</v>
          </cell>
          <cell r="AD339" t="str">
            <v>姚佳琴</v>
          </cell>
          <cell r="AE339" t="str">
            <v>/</v>
          </cell>
          <cell r="AF339" t="str">
            <v>18275008501</v>
          </cell>
          <cell r="AG339" t="str">
            <v>贵定</v>
          </cell>
          <cell r="AH339" t="str">
            <v>农贸市场</v>
          </cell>
          <cell r="AI339" t="str">
            <v>流通</v>
          </cell>
          <cell r="AJ339" t="str">
            <v>杨晓峰、朱瑶瑶</v>
          </cell>
          <cell r="AK339" t="str">
            <v>2021-10-19</v>
          </cell>
          <cell r="AL339" t="str">
            <v>7.5kg</v>
          </cell>
          <cell r="AM339" t="str">
            <v>4.0</v>
          </cell>
          <cell r="AN339" t="str">
            <v/>
          </cell>
          <cell r="AO339" t="str">
            <v>水产品</v>
          </cell>
          <cell r="AP339" t="str">
            <v>淡水产品</v>
          </cell>
          <cell r="AQ339" t="str">
            <v>2021-10-19</v>
          </cell>
          <cell r="AR339" t="str">
            <v>淡水虾</v>
          </cell>
        </row>
        <row r="340">
          <cell r="F340" t="str">
            <v>NCP21522700613033573</v>
          </cell>
          <cell r="G340" t="str">
            <v>/</v>
          </cell>
          <cell r="H340" t="str">
            <v>黔南</v>
          </cell>
          <cell r="I340" t="str">
            <v>/</v>
          </cell>
          <cell r="J340" t="str">
            <v>SP2021100577</v>
          </cell>
          <cell r="K340" t="str">
            <v/>
          </cell>
          <cell r="L340" t="str">
            <v>荷花农贸市场市场9号门面。营业执照无名称，填写名称为门头名称。购进地点：贵阳二戈寨水产批发市场；联系人：周老板；联系电话：18785079668。以上信息由被抽检单位提供并确认。</v>
          </cell>
          <cell r="M340" t="str">
            <v>大众鱼批发</v>
          </cell>
          <cell r="N340" t="str">
            <v>省（区）级</v>
          </cell>
          <cell r="O340" t="str">
            <v>贵州省黔南布依族苗族自治州贵定县金南街道荷花市场</v>
          </cell>
          <cell r="P340" t="str">
            <v>无包装</v>
          </cell>
          <cell r="Q340" t="str">
            <v>92522723MA6E0BYY56</v>
          </cell>
          <cell r="R340" t="str">
            <v/>
          </cell>
          <cell r="S340" t="str">
            <v>大闸蟹（母）</v>
          </cell>
          <cell r="T340" t="str">
            <v/>
          </cell>
          <cell r="U340" t="str">
            <v>/</v>
          </cell>
          <cell r="V340" t="str">
            <v>2021-10-25</v>
          </cell>
          <cell r="W340" t="str">
            <v>/</v>
          </cell>
          <cell r="X340" t="str">
            <v>合格报告</v>
          </cell>
          <cell r="Y340" t="str">
            <v>城市</v>
          </cell>
          <cell r="Z340" t="str">
            <v>2021-11-10</v>
          </cell>
          <cell r="AA340" t="str">
            <v>160元/kg</v>
          </cell>
          <cell r="AB340" t="str">
            <v>食用农产品</v>
          </cell>
          <cell r="AC340" t="str">
            <v>中国</v>
          </cell>
          <cell r="AD340" t="str">
            <v>姚佳琴</v>
          </cell>
          <cell r="AE340" t="str">
            <v>/</v>
          </cell>
          <cell r="AF340" t="str">
            <v>18275008501</v>
          </cell>
          <cell r="AG340" t="str">
            <v>贵定</v>
          </cell>
          <cell r="AH340" t="str">
            <v>农贸市场</v>
          </cell>
          <cell r="AI340" t="str">
            <v>流通</v>
          </cell>
          <cell r="AJ340" t="str">
            <v>杨晓峰、朱瑶瑶</v>
          </cell>
          <cell r="AK340" t="str">
            <v>2021-10-19</v>
          </cell>
          <cell r="AL340" t="str">
            <v>5kg</v>
          </cell>
          <cell r="AM340" t="str">
            <v>4.0</v>
          </cell>
          <cell r="AN340" t="str">
            <v/>
          </cell>
          <cell r="AO340" t="str">
            <v>水产品</v>
          </cell>
          <cell r="AP340" t="str">
            <v>淡水产品</v>
          </cell>
          <cell r="AQ340" t="str">
            <v>2021-10-19</v>
          </cell>
          <cell r="AR340" t="str">
            <v>淡水蟹</v>
          </cell>
        </row>
        <row r="341">
          <cell r="F341" t="str">
            <v>NCP21522700613033574</v>
          </cell>
          <cell r="G341" t="str">
            <v>/</v>
          </cell>
          <cell r="H341" t="str">
            <v>黔南</v>
          </cell>
          <cell r="I341" t="str">
            <v>/</v>
          </cell>
          <cell r="J341" t="str">
            <v>SP2021100578</v>
          </cell>
          <cell r="K341" t="str">
            <v/>
          </cell>
          <cell r="L341" t="str">
            <v>营业执照无名称，填写名称为门头名称。购进地点：贵阳二戈寨水产批发市场。以上信息由被抽检单位提供并确认。</v>
          </cell>
          <cell r="M341" t="str">
            <v>大众鱼批发</v>
          </cell>
          <cell r="N341" t="str">
            <v>省（区）级</v>
          </cell>
          <cell r="O341" t="str">
            <v>贵州省黔南布依族苗族自治州贵定县金南街道荷花市场</v>
          </cell>
          <cell r="P341" t="str">
            <v>无包装</v>
          </cell>
          <cell r="Q341" t="str">
            <v>92522723MA6E0BYY56</v>
          </cell>
          <cell r="R341" t="str">
            <v/>
          </cell>
          <cell r="S341" t="str">
            <v>泥鳅</v>
          </cell>
          <cell r="T341" t="str">
            <v/>
          </cell>
          <cell r="U341" t="str">
            <v>/</v>
          </cell>
          <cell r="V341" t="str">
            <v>2021-10-25</v>
          </cell>
          <cell r="W341" t="str">
            <v>/</v>
          </cell>
          <cell r="X341" t="str">
            <v>合格报告</v>
          </cell>
          <cell r="Y341" t="str">
            <v>城市</v>
          </cell>
          <cell r="Z341" t="str">
            <v>2021-11-10</v>
          </cell>
          <cell r="AA341" t="str">
            <v>60元/kg</v>
          </cell>
          <cell r="AB341" t="str">
            <v>食用农产品</v>
          </cell>
          <cell r="AC341" t="str">
            <v>中国</v>
          </cell>
          <cell r="AD341" t="str">
            <v>姚佳琴</v>
          </cell>
          <cell r="AE341" t="str">
            <v>/</v>
          </cell>
          <cell r="AF341" t="str">
            <v>18275008501</v>
          </cell>
          <cell r="AG341" t="str">
            <v>贵定</v>
          </cell>
          <cell r="AH341" t="str">
            <v>农贸市场</v>
          </cell>
          <cell r="AI341" t="str">
            <v>流通</v>
          </cell>
          <cell r="AJ341" t="str">
            <v>杨晓峰、朱瑶瑶</v>
          </cell>
          <cell r="AK341" t="str">
            <v>2021-10-19</v>
          </cell>
          <cell r="AL341" t="str">
            <v>4kg</v>
          </cell>
          <cell r="AM341" t="str">
            <v>1.85</v>
          </cell>
          <cell r="AN341" t="str">
            <v/>
          </cell>
          <cell r="AO341" t="str">
            <v>水产品</v>
          </cell>
          <cell r="AP341" t="str">
            <v>淡水产品</v>
          </cell>
          <cell r="AQ341" t="str">
            <v>2021-10-09</v>
          </cell>
          <cell r="AR341" t="str">
            <v>淡水鱼</v>
          </cell>
        </row>
        <row r="342">
          <cell r="F342" t="str">
            <v>NCP21522700613033575</v>
          </cell>
          <cell r="G342" t="str">
            <v>/</v>
          </cell>
          <cell r="H342" t="str">
            <v>黔南</v>
          </cell>
          <cell r="I342" t="str">
            <v>/</v>
          </cell>
          <cell r="J342" t="str">
            <v>SP2021100579</v>
          </cell>
          <cell r="K342" t="str">
            <v/>
          </cell>
          <cell r="L342" t="str">
            <v>购进地点：贵阳石板水果批发市场。以上信息由被抽检单位提供并确认。</v>
          </cell>
          <cell r="M342" t="str">
            <v>贵定县鲜果园店</v>
          </cell>
          <cell r="N342" t="str">
            <v>省（区）级</v>
          </cell>
          <cell r="O342" t="str">
            <v>贵州省黔南布依族苗族自治州贵定县金南街道荷花菜场</v>
          </cell>
          <cell r="P342" t="str">
            <v>无包装</v>
          </cell>
          <cell r="Q342" t="str">
            <v>92522723MA6GKK612Q</v>
          </cell>
          <cell r="R342" t="str">
            <v/>
          </cell>
          <cell r="S342" t="str">
            <v>香蕉</v>
          </cell>
          <cell r="T342" t="str">
            <v/>
          </cell>
          <cell r="U342" t="str">
            <v>/</v>
          </cell>
          <cell r="V342" t="str">
            <v>2021-10-25</v>
          </cell>
          <cell r="W342" t="str">
            <v>/</v>
          </cell>
          <cell r="X342" t="str">
            <v>合格报告</v>
          </cell>
          <cell r="Y342" t="str">
            <v>城市</v>
          </cell>
          <cell r="Z342" t="str">
            <v>2021-11-10</v>
          </cell>
          <cell r="AA342" t="str">
            <v>10元/kg</v>
          </cell>
          <cell r="AB342" t="str">
            <v>食用农产品</v>
          </cell>
          <cell r="AC342" t="str">
            <v>中国</v>
          </cell>
          <cell r="AD342" t="str">
            <v>凌清德</v>
          </cell>
          <cell r="AE342" t="str">
            <v>/</v>
          </cell>
          <cell r="AF342" t="str">
            <v>13985062169</v>
          </cell>
          <cell r="AG342" t="str">
            <v>贵定</v>
          </cell>
          <cell r="AH342" t="str">
            <v>其他</v>
          </cell>
          <cell r="AI342" t="str">
            <v>流通</v>
          </cell>
          <cell r="AJ342" t="str">
            <v>杨晓峰、朱瑶瑶</v>
          </cell>
          <cell r="AK342" t="str">
            <v>2021-10-19</v>
          </cell>
          <cell r="AL342" t="str">
            <v>10kg</v>
          </cell>
          <cell r="AM342" t="str">
            <v>2.0</v>
          </cell>
          <cell r="AN342" t="str">
            <v/>
          </cell>
          <cell r="AO342" t="str">
            <v>水果类</v>
          </cell>
          <cell r="AP342" t="str">
            <v>热带和亚热带水果</v>
          </cell>
          <cell r="AQ342" t="str">
            <v>2021-10-19</v>
          </cell>
          <cell r="AR342" t="str">
            <v>香蕉</v>
          </cell>
        </row>
        <row r="343">
          <cell r="F343" t="str">
            <v>NCP21522700613033584</v>
          </cell>
          <cell r="G343" t="str">
            <v>/</v>
          </cell>
          <cell r="H343" t="str">
            <v>黔南</v>
          </cell>
          <cell r="I343" t="str">
            <v>/</v>
          </cell>
          <cell r="J343" t="str">
            <v>SP2021100580</v>
          </cell>
          <cell r="K343" t="str">
            <v/>
          </cell>
          <cell r="L343" t="str">
            <v>购进地点：贵阳石板水果批发市场。以上信息由被抽检单位提供并确认。</v>
          </cell>
          <cell r="M343" t="str">
            <v>贵定县鲜果园店</v>
          </cell>
          <cell r="N343" t="str">
            <v>省（区）级</v>
          </cell>
          <cell r="O343" t="str">
            <v>贵州省黔南布依族苗族自治州贵定县金南街道荷花菜场</v>
          </cell>
          <cell r="P343" t="str">
            <v>无包装</v>
          </cell>
          <cell r="Q343" t="str">
            <v>92522723MA6GKK612Q</v>
          </cell>
          <cell r="R343" t="str">
            <v/>
          </cell>
          <cell r="S343" t="str">
            <v>橘子</v>
          </cell>
          <cell r="T343" t="str">
            <v/>
          </cell>
          <cell r="U343" t="str">
            <v>/</v>
          </cell>
          <cell r="V343" t="str">
            <v>2021-10-25</v>
          </cell>
          <cell r="W343" t="str">
            <v>/</v>
          </cell>
          <cell r="X343" t="str">
            <v>合格报告</v>
          </cell>
          <cell r="Y343" t="str">
            <v>城市</v>
          </cell>
          <cell r="Z343" t="str">
            <v>2021-11-10</v>
          </cell>
          <cell r="AA343" t="str">
            <v>16元/kg</v>
          </cell>
          <cell r="AB343" t="str">
            <v>食用农产品</v>
          </cell>
          <cell r="AC343" t="str">
            <v>中国</v>
          </cell>
          <cell r="AD343" t="str">
            <v>凌清德</v>
          </cell>
          <cell r="AE343" t="str">
            <v>/</v>
          </cell>
          <cell r="AF343" t="str">
            <v>13985062169</v>
          </cell>
          <cell r="AG343" t="str">
            <v>贵定</v>
          </cell>
          <cell r="AH343" t="str">
            <v>其他</v>
          </cell>
          <cell r="AI343" t="str">
            <v>流通</v>
          </cell>
          <cell r="AJ343" t="str">
            <v>杨晓峰、朱瑶瑶</v>
          </cell>
          <cell r="AK343" t="str">
            <v>2021-10-19</v>
          </cell>
          <cell r="AL343" t="str">
            <v>50kg</v>
          </cell>
          <cell r="AM343" t="str">
            <v>2.0</v>
          </cell>
          <cell r="AN343" t="str">
            <v/>
          </cell>
          <cell r="AO343" t="str">
            <v>水果类</v>
          </cell>
          <cell r="AP343" t="str">
            <v>柑橘类水果</v>
          </cell>
          <cell r="AQ343" t="str">
            <v>2021-10-19</v>
          </cell>
          <cell r="AR343" t="str">
            <v>柑、橘</v>
          </cell>
        </row>
        <row r="344">
          <cell r="F344" t="str">
            <v>NCP21522700613033605</v>
          </cell>
          <cell r="G344" t="str">
            <v>/</v>
          </cell>
          <cell r="H344" t="str">
            <v>黔南</v>
          </cell>
          <cell r="I344" t="str">
            <v>/</v>
          </cell>
          <cell r="J344" t="str">
            <v>SP2021100707</v>
          </cell>
          <cell r="K344" t="str">
            <v/>
          </cell>
          <cell r="L344" t="str">
            <v>荷花市场36号门面。鲜鸡蛋0.8元/个，抽样数为60个。购进货商：贵定县誉鑫农业科技有限公司；购进地点：贵州省贵定县新巴镇幸福村；联系人：卢怀能；联系电话：18084231595。以上信息由被抽检单位提供并确认。</v>
          </cell>
          <cell r="M344" t="str">
            <v>贵定县家家乐干货</v>
          </cell>
          <cell r="N344" t="str">
            <v>省（区）级</v>
          </cell>
          <cell r="O344" t="str">
            <v>贵州省黔南布依族苗族自治州贵定县金南街道荷花市场</v>
          </cell>
          <cell r="P344" t="str">
            <v>无包装</v>
          </cell>
          <cell r="Q344" t="str">
            <v>92522723MA6GKHFY18</v>
          </cell>
          <cell r="R344" t="str">
            <v/>
          </cell>
          <cell r="S344" t="str">
            <v>鲜鸡蛋</v>
          </cell>
          <cell r="T344" t="str">
            <v/>
          </cell>
          <cell r="U344" t="str">
            <v>/</v>
          </cell>
          <cell r="V344" t="str">
            <v>2021-10-27</v>
          </cell>
          <cell r="W344" t="str">
            <v>/</v>
          </cell>
          <cell r="X344" t="str">
            <v>合格报告</v>
          </cell>
          <cell r="Y344" t="str">
            <v>城市</v>
          </cell>
          <cell r="Z344" t="str">
            <v>2021-11-12</v>
          </cell>
          <cell r="AA344" t="str">
            <v>0.8元/个</v>
          </cell>
          <cell r="AB344" t="str">
            <v>食用农产品</v>
          </cell>
          <cell r="AC344" t="str">
            <v>中国</v>
          </cell>
          <cell r="AD344" t="str">
            <v>胡春林</v>
          </cell>
          <cell r="AE344" t="str">
            <v>/</v>
          </cell>
          <cell r="AF344" t="str">
            <v>18385479177</v>
          </cell>
          <cell r="AG344" t="str">
            <v>贵定</v>
          </cell>
          <cell r="AH344" t="str">
            <v>农贸市场</v>
          </cell>
          <cell r="AI344" t="str">
            <v>流通</v>
          </cell>
          <cell r="AJ344" t="str">
            <v>杨晓峰、朱瑶瑶</v>
          </cell>
          <cell r="AK344" t="str">
            <v>2021-10-20</v>
          </cell>
          <cell r="AL344" t="str">
            <v>25kg</v>
          </cell>
          <cell r="AM344" t="str">
            <v>4.0</v>
          </cell>
          <cell r="AN344" t="str">
            <v/>
          </cell>
          <cell r="AO344" t="str">
            <v>鲜蛋</v>
          </cell>
          <cell r="AP344" t="str">
            <v>鲜蛋</v>
          </cell>
          <cell r="AQ344" t="str">
            <v>2021-10-18</v>
          </cell>
          <cell r="AR344" t="str">
            <v>鸡蛋</v>
          </cell>
        </row>
        <row r="345">
          <cell r="F345" t="str">
            <v>NCP21522700613033606</v>
          </cell>
          <cell r="G345" t="str">
            <v>/</v>
          </cell>
          <cell r="H345" t="str">
            <v>黔南</v>
          </cell>
          <cell r="I345" t="str">
            <v>/</v>
          </cell>
          <cell r="J345" t="str">
            <v>SP2021100708</v>
          </cell>
          <cell r="K345" t="str">
            <v/>
          </cell>
          <cell r="L345" t="str">
            <v>荷花市场36号门面。购进地点：贵阳三桥综合批发市场轩阳干货批发部；联系人：李登峰；联系电话：15761638426。以上信息由被抽检单位提供并确认。</v>
          </cell>
          <cell r="M345" t="str">
            <v>贵定县家家乐干货</v>
          </cell>
          <cell r="N345" t="str">
            <v>省（区）级</v>
          </cell>
          <cell r="O345" t="str">
            <v>贵州省黔南布依族苗族自治州贵定县金南街道荷花市场</v>
          </cell>
          <cell r="P345" t="str">
            <v>无包装</v>
          </cell>
          <cell r="Q345" t="str">
            <v>92522723MA6GKHFY18</v>
          </cell>
          <cell r="R345" t="str">
            <v/>
          </cell>
          <cell r="S345" t="str">
            <v>鹌鹑蛋</v>
          </cell>
          <cell r="T345" t="str">
            <v/>
          </cell>
          <cell r="U345" t="str">
            <v>/</v>
          </cell>
          <cell r="V345" t="str">
            <v>2021-10-27</v>
          </cell>
          <cell r="W345" t="str">
            <v>/</v>
          </cell>
          <cell r="X345" t="str">
            <v>合格报告</v>
          </cell>
          <cell r="Y345" t="str">
            <v>城市</v>
          </cell>
          <cell r="Z345" t="str">
            <v>2021-11-12</v>
          </cell>
          <cell r="AA345" t="str">
            <v>16元/kg</v>
          </cell>
          <cell r="AB345" t="str">
            <v>食用农产品</v>
          </cell>
          <cell r="AC345" t="str">
            <v>中国</v>
          </cell>
          <cell r="AD345" t="str">
            <v>胡春林</v>
          </cell>
          <cell r="AE345" t="str">
            <v>/</v>
          </cell>
          <cell r="AF345" t="str">
            <v>18385479177</v>
          </cell>
          <cell r="AG345" t="str">
            <v>贵定</v>
          </cell>
          <cell r="AH345" t="str">
            <v>农贸市场</v>
          </cell>
          <cell r="AI345" t="str">
            <v>流通</v>
          </cell>
          <cell r="AJ345" t="str">
            <v>杨晓峰、朱瑶瑶</v>
          </cell>
          <cell r="AK345" t="str">
            <v>2021-10-20</v>
          </cell>
          <cell r="AL345" t="str">
            <v>10kg</v>
          </cell>
          <cell r="AM345" t="str">
            <v>3.0</v>
          </cell>
          <cell r="AN345" t="str">
            <v/>
          </cell>
          <cell r="AO345" t="str">
            <v>鲜蛋</v>
          </cell>
          <cell r="AP345" t="str">
            <v>鲜蛋</v>
          </cell>
          <cell r="AQ345" t="str">
            <v>2021-10-17</v>
          </cell>
          <cell r="AR345" t="str">
            <v>其他禽蛋</v>
          </cell>
        </row>
        <row r="346">
          <cell r="F346" t="str">
            <v>NCP21522700613033607</v>
          </cell>
          <cell r="G346" t="str">
            <v>/</v>
          </cell>
          <cell r="H346" t="str">
            <v>黔南</v>
          </cell>
          <cell r="I346" t="str">
            <v>/</v>
          </cell>
          <cell r="J346" t="str">
            <v>SP2021100709</v>
          </cell>
          <cell r="K346" t="str">
            <v/>
          </cell>
          <cell r="L346" t="str">
            <v>鲜鸡蛋0.8元/个，抽样数为60个。营业执照名称与门头不一致，营业执照名称为贵定县显菊副食店，门头名称为酒席蔬菜干冻货。购进货商：贵州黔银农业有限公司；购进地点：贵州省黔东南丹寨县兴仁镇摆泥村大平汤；联系电话：15085985359。以上信息由被抽检单位提供并确认。</v>
          </cell>
          <cell r="M346" t="str">
            <v>贵定县显菊副食店</v>
          </cell>
          <cell r="N346" t="str">
            <v>省（区）级</v>
          </cell>
          <cell r="O346" t="str">
            <v>贵州省黔南布依族苗族自治州贵定县金南街道荷花市场</v>
          </cell>
          <cell r="P346" t="str">
            <v>无包装</v>
          </cell>
          <cell r="Q346" t="str">
            <v>92522723MA6GNNXY9U</v>
          </cell>
          <cell r="R346" t="str">
            <v/>
          </cell>
          <cell r="S346" t="str">
            <v>鲜鸡蛋</v>
          </cell>
          <cell r="T346" t="str">
            <v/>
          </cell>
          <cell r="U346" t="str">
            <v>/</v>
          </cell>
          <cell r="V346" t="str">
            <v>2021-10-27</v>
          </cell>
          <cell r="W346" t="str">
            <v>/</v>
          </cell>
          <cell r="X346" t="str">
            <v>合格报告</v>
          </cell>
          <cell r="Y346" t="str">
            <v>城市</v>
          </cell>
          <cell r="Z346" t="str">
            <v>2021-11-12</v>
          </cell>
          <cell r="AA346" t="str">
            <v>0.8元/个</v>
          </cell>
          <cell r="AB346" t="str">
            <v>食用农产品</v>
          </cell>
          <cell r="AC346" t="str">
            <v>中国</v>
          </cell>
          <cell r="AD346" t="str">
            <v>温仲林</v>
          </cell>
          <cell r="AE346" t="str">
            <v>/</v>
          </cell>
          <cell r="AF346" t="str">
            <v>13765418496</v>
          </cell>
          <cell r="AG346" t="str">
            <v>贵定</v>
          </cell>
          <cell r="AH346" t="str">
            <v>农贸市场</v>
          </cell>
          <cell r="AI346" t="str">
            <v>流通</v>
          </cell>
          <cell r="AJ346" t="str">
            <v>杨晓峰、朱瑶瑶</v>
          </cell>
          <cell r="AK346" t="str">
            <v>2021-10-20</v>
          </cell>
          <cell r="AL346" t="str">
            <v>5.2kg</v>
          </cell>
          <cell r="AM346" t="str">
            <v>3.5</v>
          </cell>
          <cell r="AN346" t="str">
            <v/>
          </cell>
          <cell r="AO346" t="str">
            <v>鲜蛋</v>
          </cell>
          <cell r="AP346" t="str">
            <v>鲜蛋</v>
          </cell>
          <cell r="AQ346" t="str">
            <v>2021-10-16</v>
          </cell>
          <cell r="AR346" t="str">
            <v>鸡蛋</v>
          </cell>
        </row>
        <row r="347">
          <cell r="F347" t="str">
            <v>NCP21522700613033613</v>
          </cell>
          <cell r="G347" t="str">
            <v>/</v>
          </cell>
          <cell r="H347" t="str">
            <v>黔南</v>
          </cell>
          <cell r="I347" t="str">
            <v>/</v>
          </cell>
          <cell r="J347" t="str">
            <v>SP2021100710</v>
          </cell>
          <cell r="K347" t="str">
            <v/>
          </cell>
          <cell r="L347" t="str">
            <v>样品进货于贵州兴盛源商贸有限公司，样品信息由被抽样单位提供并确认。</v>
          </cell>
          <cell r="M347" t="str">
            <v>龙里中购超市有限公司</v>
          </cell>
          <cell r="N347" t="str">
            <v>省（区）级</v>
          </cell>
          <cell r="O347" t="str">
            <v>贵州省黔南布依族苗族自治州龙里县谷脚镇王关社区中铁大道1号度假中心白晶谷42组团负1层（摩都娱购公园）</v>
          </cell>
          <cell r="P347" t="str">
            <v>无包装</v>
          </cell>
          <cell r="Q347" t="str">
            <v>91522730MA6HKXD99G</v>
          </cell>
          <cell r="R347" t="str">
            <v/>
          </cell>
          <cell r="S347" t="str">
            <v>青红小米椒</v>
          </cell>
          <cell r="T347" t="str">
            <v/>
          </cell>
          <cell r="U347" t="str">
            <v>/</v>
          </cell>
          <cell r="V347" t="str">
            <v>2021-10-27</v>
          </cell>
          <cell r="W347" t="str">
            <v>/</v>
          </cell>
          <cell r="X347" t="str">
            <v>合格报告</v>
          </cell>
          <cell r="Y347" t="str">
            <v>城市</v>
          </cell>
          <cell r="Z347" t="str">
            <v>2021-11-12</v>
          </cell>
          <cell r="AA347" t="str">
            <v>15.96元/kg</v>
          </cell>
          <cell r="AB347" t="str">
            <v>食用农产品</v>
          </cell>
          <cell r="AC347" t="str">
            <v>中国</v>
          </cell>
          <cell r="AD347" t="str">
            <v>方忠友</v>
          </cell>
          <cell r="AE347" t="str">
            <v>/</v>
          </cell>
          <cell r="AF347" t="str">
            <v>15837697809</v>
          </cell>
          <cell r="AG347" t="str">
            <v>龙里</v>
          </cell>
          <cell r="AH347" t="str">
            <v>超市</v>
          </cell>
          <cell r="AI347" t="str">
            <v>流通</v>
          </cell>
          <cell r="AJ347" t="str">
            <v>熊军、曾震森</v>
          </cell>
          <cell r="AK347" t="str">
            <v>2021-10-20</v>
          </cell>
          <cell r="AL347" t="str">
            <v>21kg</v>
          </cell>
          <cell r="AM347" t="str">
            <v>2.54</v>
          </cell>
          <cell r="AN347" t="str">
            <v/>
          </cell>
          <cell r="AO347" t="str">
            <v>蔬菜</v>
          </cell>
          <cell r="AP347" t="str">
            <v>茄果类蔬菜</v>
          </cell>
          <cell r="AQ347" t="str">
            <v>2021-10-18</v>
          </cell>
          <cell r="AR347" t="str">
            <v>辣椒</v>
          </cell>
        </row>
        <row r="348">
          <cell r="F348" t="str">
            <v>NCP21522700613033608</v>
          </cell>
          <cell r="G348" t="str">
            <v>/</v>
          </cell>
          <cell r="H348" t="str">
            <v>黔南</v>
          </cell>
          <cell r="I348" t="str">
            <v>/</v>
          </cell>
          <cell r="J348" t="str">
            <v>SP2021100711</v>
          </cell>
          <cell r="K348" t="str">
            <v/>
          </cell>
          <cell r="L348" t="str">
            <v>营业执照名称与门头不一致，营业执照名称为贵定县显菊副食店，门头名称为酒席蔬菜干冻货。联系人：李登峰；联系电话：15761638426；购进地点：贵阳三桥综合批发市场轩阳干货批发部。以上信息由被抽检单位提供并确认。</v>
          </cell>
          <cell r="M348" t="str">
            <v>贵定县显菊副食店</v>
          </cell>
          <cell r="N348" t="str">
            <v>省（区）级</v>
          </cell>
          <cell r="O348" t="str">
            <v>贵州省黔南布依族苗族自治州贵定县金南街道荷花市场</v>
          </cell>
          <cell r="P348" t="str">
            <v>无包装</v>
          </cell>
          <cell r="Q348" t="str">
            <v>92522723MA6GNNXY9U</v>
          </cell>
          <cell r="R348" t="str">
            <v/>
          </cell>
          <cell r="S348" t="str">
            <v>鹌鹑蛋</v>
          </cell>
          <cell r="T348" t="str">
            <v/>
          </cell>
          <cell r="U348" t="str">
            <v>/</v>
          </cell>
          <cell r="V348" t="str">
            <v>2021-10-27</v>
          </cell>
          <cell r="W348" t="str">
            <v>/</v>
          </cell>
          <cell r="X348" t="str">
            <v>合格报告</v>
          </cell>
          <cell r="Y348" t="str">
            <v>城市</v>
          </cell>
          <cell r="Z348" t="str">
            <v>2021-11-12</v>
          </cell>
          <cell r="AA348" t="str">
            <v>16元/kg</v>
          </cell>
          <cell r="AB348" t="str">
            <v>食用农产品</v>
          </cell>
          <cell r="AC348" t="str">
            <v>中国</v>
          </cell>
          <cell r="AD348" t="str">
            <v>温仲林</v>
          </cell>
          <cell r="AE348" t="str">
            <v>/</v>
          </cell>
          <cell r="AF348" t="str">
            <v>13765418496</v>
          </cell>
          <cell r="AG348" t="str">
            <v>贵定</v>
          </cell>
          <cell r="AH348" t="str">
            <v>农贸市场</v>
          </cell>
          <cell r="AI348" t="str">
            <v>流通</v>
          </cell>
          <cell r="AJ348" t="str">
            <v>杨晓峰、朱瑶瑶</v>
          </cell>
          <cell r="AK348" t="str">
            <v>2021-10-20</v>
          </cell>
          <cell r="AL348" t="str">
            <v>7.5kg</v>
          </cell>
          <cell r="AM348" t="str">
            <v>3.0</v>
          </cell>
          <cell r="AN348" t="str">
            <v/>
          </cell>
          <cell r="AO348" t="str">
            <v>鲜蛋</v>
          </cell>
          <cell r="AP348" t="str">
            <v>鲜蛋</v>
          </cell>
          <cell r="AQ348" t="str">
            <v>2021-10-12</v>
          </cell>
          <cell r="AR348" t="str">
            <v>其他禽蛋</v>
          </cell>
        </row>
        <row r="349">
          <cell r="F349" t="str">
            <v>NCP21522700613033614</v>
          </cell>
          <cell r="G349" t="str">
            <v>/</v>
          </cell>
          <cell r="H349" t="str">
            <v>黔南</v>
          </cell>
          <cell r="I349" t="str">
            <v>/</v>
          </cell>
          <cell r="J349" t="str">
            <v>SP2021100712</v>
          </cell>
          <cell r="K349" t="str">
            <v/>
          </cell>
          <cell r="L349" t="str">
            <v>样品进货于花溪区朱仁碧蔬菜商经营部，样品信息由被抽样单位提供并确认。</v>
          </cell>
          <cell r="M349" t="str">
            <v>龙里中购超市有限公司</v>
          </cell>
          <cell r="N349" t="str">
            <v>省（区）级</v>
          </cell>
          <cell r="O349" t="str">
            <v>贵州省黔南布依族苗族自治州龙里县谷脚镇王关社区中铁大道1号度假中心白晶谷42组团负1层（摩都娱购公园）</v>
          </cell>
          <cell r="P349" t="str">
            <v>无包装</v>
          </cell>
          <cell r="Q349" t="str">
            <v>91522730MA6HKXD99G</v>
          </cell>
          <cell r="R349" t="str">
            <v/>
          </cell>
          <cell r="S349" t="str">
            <v>芹菜</v>
          </cell>
          <cell r="T349" t="str">
            <v/>
          </cell>
          <cell r="U349" t="str">
            <v>/</v>
          </cell>
          <cell r="V349" t="str">
            <v>2021-10-27</v>
          </cell>
          <cell r="W349" t="str">
            <v>/</v>
          </cell>
          <cell r="X349" t="str">
            <v>合格报告</v>
          </cell>
          <cell r="Y349" t="str">
            <v>城市</v>
          </cell>
          <cell r="Z349" t="str">
            <v>2021-11-12</v>
          </cell>
          <cell r="AA349" t="str">
            <v>9.96元/kg</v>
          </cell>
          <cell r="AB349" t="str">
            <v>食用农产品</v>
          </cell>
          <cell r="AC349" t="str">
            <v>中国</v>
          </cell>
          <cell r="AD349" t="str">
            <v>方忠友</v>
          </cell>
          <cell r="AE349" t="str">
            <v>/</v>
          </cell>
          <cell r="AF349" t="str">
            <v>15837697809</v>
          </cell>
          <cell r="AG349" t="str">
            <v>龙里</v>
          </cell>
          <cell r="AH349" t="str">
            <v>超市</v>
          </cell>
          <cell r="AI349" t="str">
            <v>流通</v>
          </cell>
          <cell r="AJ349" t="str">
            <v>熊军、曾震森</v>
          </cell>
          <cell r="AK349" t="str">
            <v>2021-10-20</v>
          </cell>
          <cell r="AL349" t="str">
            <v>14kg</v>
          </cell>
          <cell r="AM349" t="str">
            <v>2.5</v>
          </cell>
          <cell r="AN349" t="str">
            <v/>
          </cell>
          <cell r="AO349" t="str">
            <v>蔬菜</v>
          </cell>
          <cell r="AP349" t="str">
            <v>叶菜类蔬菜</v>
          </cell>
          <cell r="AQ349" t="str">
            <v>2021-10-20</v>
          </cell>
          <cell r="AR349" t="str">
            <v>芹菜</v>
          </cell>
        </row>
        <row r="350">
          <cell r="F350" t="str">
            <v>NCP21522700613033615</v>
          </cell>
          <cell r="G350" t="str">
            <v>/</v>
          </cell>
          <cell r="H350" t="str">
            <v>黔南</v>
          </cell>
          <cell r="I350" t="str">
            <v>/</v>
          </cell>
          <cell r="J350" t="str">
            <v>SP2021100713</v>
          </cell>
          <cell r="K350" t="str">
            <v/>
          </cell>
          <cell r="L350" t="str">
            <v>样品进货于个体种植户曾艳地址为贵州市花溪区石板镇农产品物流园内C2-15号（快件区）</v>
          </cell>
          <cell r="M350" t="str">
            <v>龙里中购超市有限公司</v>
          </cell>
          <cell r="N350" t="str">
            <v>省（区）级</v>
          </cell>
          <cell r="O350" t="str">
            <v>贵州省黔南布依族苗族自治州龙里县谷脚镇王关社区中铁大道1号度假中心白晶谷42组团负1层（摩都娱购公园）</v>
          </cell>
          <cell r="P350" t="str">
            <v>无包装</v>
          </cell>
          <cell r="Q350" t="str">
            <v>91522730MA6HKXD99G</v>
          </cell>
          <cell r="R350" t="str">
            <v/>
          </cell>
          <cell r="S350" t="str">
            <v>韭黄</v>
          </cell>
          <cell r="T350" t="str">
            <v/>
          </cell>
          <cell r="U350" t="str">
            <v>/</v>
          </cell>
          <cell r="V350" t="str">
            <v>2021-10-27</v>
          </cell>
          <cell r="W350" t="str">
            <v>/</v>
          </cell>
          <cell r="X350" t="str">
            <v>合格报告</v>
          </cell>
          <cell r="Y350" t="str">
            <v>城市</v>
          </cell>
          <cell r="Z350" t="str">
            <v>2021-11-12</v>
          </cell>
          <cell r="AA350" t="str">
            <v>21.96元/kg</v>
          </cell>
          <cell r="AB350" t="str">
            <v>食用农产品</v>
          </cell>
          <cell r="AC350" t="str">
            <v>中国</v>
          </cell>
          <cell r="AD350" t="str">
            <v>方忠友</v>
          </cell>
          <cell r="AE350" t="str">
            <v>/</v>
          </cell>
          <cell r="AF350" t="str">
            <v>15837697809</v>
          </cell>
          <cell r="AG350" t="str">
            <v>龙里</v>
          </cell>
          <cell r="AH350" t="str">
            <v>超市</v>
          </cell>
          <cell r="AI350" t="str">
            <v>流通</v>
          </cell>
          <cell r="AJ350" t="str">
            <v>熊军、曾震森</v>
          </cell>
          <cell r="AK350" t="str">
            <v>2021-10-20</v>
          </cell>
          <cell r="AL350" t="str">
            <v>6kg</v>
          </cell>
          <cell r="AM350" t="str">
            <v>2.75</v>
          </cell>
          <cell r="AN350" t="str">
            <v/>
          </cell>
          <cell r="AO350" t="str">
            <v>蔬菜</v>
          </cell>
          <cell r="AP350" t="str">
            <v>鳞茎类蔬菜</v>
          </cell>
          <cell r="AQ350" t="str">
            <v>2021-10-20</v>
          </cell>
          <cell r="AR350" t="str">
            <v>韭菜</v>
          </cell>
        </row>
        <row r="351">
          <cell r="F351" t="str">
            <v>NCP21522700613033616</v>
          </cell>
          <cell r="G351" t="str">
            <v>/</v>
          </cell>
          <cell r="H351" t="str">
            <v>黔南</v>
          </cell>
          <cell r="I351" t="str">
            <v>/</v>
          </cell>
          <cell r="J351" t="str">
            <v>SP2021100714</v>
          </cell>
          <cell r="K351" t="str">
            <v/>
          </cell>
          <cell r="L351" t="str">
            <v>样品进货于个体种植户曾艳地址为贵州市花溪区石板镇农产品物流园内C2-15号（快件区），样品信息由被抽样单位提供并确认。</v>
          </cell>
          <cell r="M351" t="str">
            <v>龙里中购超市有限公司</v>
          </cell>
          <cell r="N351" t="str">
            <v>省（区）级</v>
          </cell>
          <cell r="O351" t="str">
            <v>贵州省黔南布依族苗族自治州龙里县谷脚镇王关社区中铁大道1号度假中心白晶谷42组团负1层（摩都娱购公园）</v>
          </cell>
          <cell r="P351" t="str">
            <v>无包装</v>
          </cell>
          <cell r="Q351" t="str">
            <v>91522730MA6HKXD99G</v>
          </cell>
          <cell r="R351" t="str">
            <v/>
          </cell>
          <cell r="S351" t="str">
            <v>菠菜</v>
          </cell>
          <cell r="T351" t="str">
            <v/>
          </cell>
          <cell r="U351" t="str">
            <v>/</v>
          </cell>
          <cell r="V351" t="str">
            <v>2021-10-27</v>
          </cell>
          <cell r="W351" t="str">
            <v>/</v>
          </cell>
          <cell r="X351" t="str">
            <v>一般不合格报告</v>
          </cell>
          <cell r="Y351" t="str">
            <v>城市</v>
          </cell>
          <cell r="Z351" t="str">
            <v>2021-11-17</v>
          </cell>
          <cell r="AA351" t="str">
            <v>16.76元/kg</v>
          </cell>
          <cell r="AB351" t="str">
            <v>食用农产品</v>
          </cell>
          <cell r="AC351" t="str">
            <v>中国</v>
          </cell>
          <cell r="AD351" t="str">
            <v>方忠友</v>
          </cell>
          <cell r="AE351" t="str">
            <v>/</v>
          </cell>
          <cell r="AF351" t="str">
            <v>15837697809</v>
          </cell>
          <cell r="AG351" t="str">
            <v>龙里</v>
          </cell>
          <cell r="AH351" t="str">
            <v>超市</v>
          </cell>
          <cell r="AI351" t="str">
            <v>流通</v>
          </cell>
          <cell r="AJ351" t="str">
            <v>熊军、曾震森</v>
          </cell>
          <cell r="AK351" t="str">
            <v>2021-10-20</v>
          </cell>
          <cell r="AL351" t="str">
            <v>16kg</v>
          </cell>
          <cell r="AM351" t="str">
            <v>2.61</v>
          </cell>
          <cell r="AN351" t="str">
            <v/>
          </cell>
          <cell r="AO351" t="str">
            <v>蔬菜</v>
          </cell>
          <cell r="AP351" t="str">
            <v>叶菜类蔬菜</v>
          </cell>
          <cell r="AQ351" t="str">
            <v>2021-10-20</v>
          </cell>
          <cell r="AR351" t="str">
            <v>菠菜</v>
          </cell>
        </row>
        <row r="352">
          <cell r="F352" t="str">
            <v>NCP21522700613033617</v>
          </cell>
          <cell r="G352" t="str">
            <v>/</v>
          </cell>
          <cell r="H352" t="str">
            <v>黔南</v>
          </cell>
          <cell r="I352" t="str">
            <v>/</v>
          </cell>
          <cell r="J352" t="str">
            <v>SP2021100715</v>
          </cell>
          <cell r="K352" t="str">
            <v/>
          </cell>
          <cell r="L352" t="str">
            <v>样品进货于贵阳市南明区源信水产经营部，样品信息由被抽样单位提供并确认。</v>
          </cell>
          <cell r="M352" t="str">
            <v>龙里中购超市有限公司</v>
          </cell>
          <cell r="N352" t="str">
            <v>省（区）级</v>
          </cell>
          <cell r="O352" t="str">
            <v>贵州省黔南布依族苗族自治州龙里县谷脚镇王关社区中铁大道1号度假中心白晶谷42组团负1层（摩都娱购公园）</v>
          </cell>
          <cell r="P352" t="str">
            <v>无包装</v>
          </cell>
          <cell r="Q352" t="str">
            <v>91522730MA6HKXD99G</v>
          </cell>
          <cell r="R352" t="str">
            <v/>
          </cell>
          <cell r="S352" t="str">
            <v>牛蛙</v>
          </cell>
          <cell r="T352" t="str">
            <v/>
          </cell>
          <cell r="U352" t="str">
            <v>/</v>
          </cell>
          <cell r="V352" t="str">
            <v>2021-10-27</v>
          </cell>
          <cell r="W352" t="str">
            <v>/</v>
          </cell>
          <cell r="X352" t="str">
            <v>合格报告</v>
          </cell>
          <cell r="Y352" t="str">
            <v>城市</v>
          </cell>
          <cell r="Z352" t="str">
            <v>2021-11-12</v>
          </cell>
          <cell r="AA352" t="str">
            <v>27元/kg</v>
          </cell>
          <cell r="AB352" t="str">
            <v>食用农产品</v>
          </cell>
          <cell r="AC352" t="str">
            <v>中国</v>
          </cell>
          <cell r="AD352" t="str">
            <v>方忠友</v>
          </cell>
          <cell r="AE352" t="str">
            <v>/</v>
          </cell>
          <cell r="AF352" t="str">
            <v>15837697809</v>
          </cell>
          <cell r="AG352" t="str">
            <v>龙里</v>
          </cell>
          <cell r="AH352" t="str">
            <v>超市</v>
          </cell>
          <cell r="AI352" t="str">
            <v>流通</v>
          </cell>
          <cell r="AJ352" t="str">
            <v>熊军、曾震森</v>
          </cell>
          <cell r="AK352" t="str">
            <v>2021-10-20</v>
          </cell>
          <cell r="AL352" t="str">
            <v>15kg</v>
          </cell>
          <cell r="AM352" t="str">
            <v>1.76</v>
          </cell>
          <cell r="AN352" t="str">
            <v/>
          </cell>
          <cell r="AO352" t="str">
            <v>水产品</v>
          </cell>
          <cell r="AP352" t="str">
            <v>其他水产品</v>
          </cell>
          <cell r="AQ352" t="str">
            <v>2021-10-18</v>
          </cell>
          <cell r="AR352" t="str">
            <v>其他水产品</v>
          </cell>
        </row>
        <row r="353">
          <cell r="F353" t="str">
            <v>NCP21522700613033618</v>
          </cell>
          <cell r="G353" t="str">
            <v>/</v>
          </cell>
          <cell r="H353" t="str">
            <v>黔南</v>
          </cell>
          <cell r="I353" t="str">
            <v>/</v>
          </cell>
          <cell r="J353" t="str">
            <v>SP2021100716</v>
          </cell>
          <cell r="K353" t="str">
            <v/>
          </cell>
          <cell r="L353" t="str">
            <v>样品进货于启会水产联系方式为吴光明18984052968，样品信息由被抽样单位提供并确认。</v>
          </cell>
          <cell r="M353" t="str">
            <v>龙里中购超市有限公司</v>
          </cell>
          <cell r="N353" t="str">
            <v>省（区）级</v>
          </cell>
          <cell r="O353" t="str">
            <v>贵州省黔南布依族苗族自治州龙里县谷脚镇王关社区中铁大道1号度假中心白晶谷42组团负1层（摩都娱购公园）</v>
          </cell>
          <cell r="P353" t="str">
            <v>无包装</v>
          </cell>
          <cell r="Q353" t="str">
            <v>91522730MA6HKXD99G</v>
          </cell>
          <cell r="R353" t="str">
            <v/>
          </cell>
          <cell r="S353" t="str">
            <v>泥鳅</v>
          </cell>
          <cell r="T353" t="str">
            <v/>
          </cell>
          <cell r="U353" t="str">
            <v>/</v>
          </cell>
          <cell r="V353" t="str">
            <v>2021-10-27</v>
          </cell>
          <cell r="W353" t="str">
            <v>/</v>
          </cell>
          <cell r="X353" t="str">
            <v>合格报告</v>
          </cell>
          <cell r="Y353" t="str">
            <v>城市</v>
          </cell>
          <cell r="Z353" t="str">
            <v>2021-11-12</v>
          </cell>
          <cell r="AA353" t="str">
            <v>39.8元/kg</v>
          </cell>
          <cell r="AB353" t="str">
            <v>食用农产品</v>
          </cell>
          <cell r="AC353" t="str">
            <v>中国</v>
          </cell>
          <cell r="AD353" t="str">
            <v>方忠友</v>
          </cell>
          <cell r="AE353" t="str">
            <v>/</v>
          </cell>
          <cell r="AF353" t="str">
            <v>15837697809</v>
          </cell>
          <cell r="AG353" t="str">
            <v>龙里</v>
          </cell>
          <cell r="AH353" t="str">
            <v>超市</v>
          </cell>
          <cell r="AI353" t="str">
            <v>流通</v>
          </cell>
          <cell r="AJ353" t="str">
            <v>熊军、曾震森</v>
          </cell>
          <cell r="AK353" t="str">
            <v>2021-10-20</v>
          </cell>
          <cell r="AL353" t="str">
            <v>5kg</v>
          </cell>
          <cell r="AM353" t="str">
            <v>1.62</v>
          </cell>
          <cell r="AN353" t="str">
            <v/>
          </cell>
          <cell r="AO353" t="str">
            <v>水产品</v>
          </cell>
          <cell r="AP353" t="str">
            <v>淡水产品</v>
          </cell>
          <cell r="AQ353" t="str">
            <v>2021-10-04</v>
          </cell>
          <cell r="AR353" t="str">
            <v>淡水鱼</v>
          </cell>
        </row>
        <row r="354">
          <cell r="F354" t="str">
            <v>NCP21522700613033632</v>
          </cell>
          <cell r="G354" t="str">
            <v>/</v>
          </cell>
          <cell r="H354" t="str">
            <v>黔南</v>
          </cell>
          <cell r="I354" t="str">
            <v>/</v>
          </cell>
          <cell r="J354" t="str">
            <v>SP2021100717</v>
          </cell>
          <cell r="K354" t="str">
            <v/>
          </cell>
          <cell r="L354" t="str">
            <v>荷花市场10号门面。购进地点：贵阳二戈寨水产批发市场。以上信息由被抽检单位提供并确认。</v>
          </cell>
          <cell r="M354" t="str">
            <v>贵定县刁波水产渔店</v>
          </cell>
          <cell r="N354" t="str">
            <v>省（区）级</v>
          </cell>
          <cell r="O354" t="str">
            <v>贵州省黔南布依族苗族自治州贵定县金南街道荷花菜场</v>
          </cell>
          <cell r="P354" t="str">
            <v>无包装</v>
          </cell>
          <cell r="Q354" t="str">
            <v>92522723MA6DPJTD9C</v>
          </cell>
          <cell r="R354" t="str">
            <v/>
          </cell>
          <cell r="S354" t="str">
            <v>泥鳅</v>
          </cell>
          <cell r="T354" t="str">
            <v/>
          </cell>
          <cell r="U354" t="str">
            <v>/</v>
          </cell>
          <cell r="V354" t="str">
            <v>2021-10-27</v>
          </cell>
          <cell r="W354" t="str">
            <v>/</v>
          </cell>
          <cell r="X354" t="str">
            <v>合格报告</v>
          </cell>
          <cell r="Y354" t="str">
            <v>城市</v>
          </cell>
          <cell r="Z354" t="str">
            <v>2021-11-12</v>
          </cell>
          <cell r="AA354" t="str">
            <v>40元/kg</v>
          </cell>
          <cell r="AB354" t="str">
            <v>食用农产品</v>
          </cell>
          <cell r="AC354" t="str">
            <v>中国</v>
          </cell>
          <cell r="AD354" t="str">
            <v>黄秋凤</v>
          </cell>
          <cell r="AE354" t="str">
            <v>/</v>
          </cell>
          <cell r="AF354" t="str">
            <v>18285432004</v>
          </cell>
          <cell r="AG354" t="str">
            <v>贵定</v>
          </cell>
          <cell r="AH354" t="str">
            <v>农贸市场</v>
          </cell>
          <cell r="AI354" t="str">
            <v>流通</v>
          </cell>
          <cell r="AJ354" t="str">
            <v>杨晓峰、朱瑶瑶</v>
          </cell>
          <cell r="AK354" t="str">
            <v>2021-10-20</v>
          </cell>
          <cell r="AL354" t="str">
            <v>3kg</v>
          </cell>
          <cell r="AM354" t="str">
            <v>2.0</v>
          </cell>
          <cell r="AN354" t="str">
            <v/>
          </cell>
          <cell r="AO354" t="str">
            <v>水产品</v>
          </cell>
          <cell r="AP354" t="str">
            <v>淡水产品</v>
          </cell>
          <cell r="AQ354" t="str">
            <v>2021-10-13</v>
          </cell>
          <cell r="AR354" t="str">
            <v>淡水鱼</v>
          </cell>
        </row>
        <row r="355">
          <cell r="F355" t="str">
            <v>NCP21522700613033633</v>
          </cell>
          <cell r="G355" t="str">
            <v>/</v>
          </cell>
          <cell r="H355" t="str">
            <v>黔南</v>
          </cell>
          <cell r="I355" t="str">
            <v>/</v>
          </cell>
          <cell r="J355" t="str">
            <v>SP2021100718</v>
          </cell>
          <cell r="K355" t="str">
            <v/>
          </cell>
          <cell r="L355" t="str">
            <v>牛蛙抽样量为4.2kg，处理后样品量为2.55kg。荷花市场10号门面。购进地点：贵阳二戈寨水产批发市场。以上信息由被抽检单位提供并确认。</v>
          </cell>
          <cell r="M355" t="str">
            <v>贵定县刁波水产渔店</v>
          </cell>
          <cell r="N355" t="str">
            <v>省（区）级</v>
          </cell>
          <cell r="O355" t="str">
            <v>贵州省黔南布依族苗族自治州贵定县金南街道荷花菜场</v>
          </cell>
          <cell r="P355" t="str">
            <v>无包装</v>
          </cell>
          <cell r="Q355" t="str">
            <v>92522723MA6DPJTD9C</v>
          </cell>
          <cell r="R355" t="str">
            <v/>
          </cell>
          <cell r="S355" t="str">
            <v>牛蛙</v>
          </cell>
          <cell r="T355" t="str">
            <v/>
          </cell>
          <cell r="U355" t="str">
            <v>/</v>
          </cell>
          <cell r="V355" t="str">
            <v>2021-10-27</v>
          </cell>
          <cell r="W355" t="str">
            <v>/</v>
          </cell>
          <cell r="X355" t="str">
            <v>一般不合格报告</v>
          </cell>
          <cell r="Y355" t="str">
            <v>城市</v>
          </cell>
          <cell r="Z355" t="str">
            <v>2021-11-17</v>
          </cell>
          <cell r="AA355" t="str">
            <v>30元/kg</v>
          </cell>
          <cell r="AB355" t="str">
            <v>食用农产品</v>
          </cell>
          <cell r="AC355" t="str">
            <v>中国</v>
          </cell>
          <cell r="AD355" t="str">
            <v>黄秋凤</v>
          </cell>
          <cell r="AE355" t="str">
            <v>/</v>
          </cell>
          <cell r="AF355" t="str">
            <v>18285432004</v>
          </cell>
          <cell r="AG355" t="str">
            <v>贵定</v>
          </cell>
          <cell r="AH355" t="str">
            <v>农贸市场</v>
          </cell>
          <cell r="AI355" t="str">
            <v>流通</v>
          </cell>
          <cell r="AJ355" t="str">
            <v>杨晓峰、朱瑶瑶</v>
          </cell>
          <cell r="AK355" t="str">
            <v>2021-10-20</v>
          </cell>
          <cell r="AL355" t="str">
            <v>6kg</v>
          </cell>
          <cell r="AM355" t="str">
            <v>4.2</v>
          </cell>
          <cell r="AN355" t="str">
            <v/>
          </cell>
          <cell r="AO355" t="str">
            <v>水产品</v>
          </cell>
          <cell r="AP355" t="str">
            <v>其他水产品</v>
          </cell>
          <cell r="AQ355" t="str">
            <v>2021-10-16</v>
          </cell>
          <cell r="AR355" t="str">
            <v>其他水产品</v>
          </cell>
        </row>
        <row r="356">
          <cell r="F356" t="str">
            <v>NCP21522700613033634</v>
          </cell>
          <cell r="G356" t="str">
            <v>/</v>
          </cell>
          <cell r="H356" t="str">
            <v>黔南</v>
          </cell>
          <cell r="I356" t="str">
            <v>/</v>
          </cell>
          <cell r="J356" t="str">
            <v>SP2021100719</v>
          </cell>
          <cell r="K356" t="str">
            <v/>
          </cell>
          <cell r="L356" t="str">
            <v>购进地点：贵阳石板水果批发市场。食品经营许可证地址为：贵州省黔南布依族苗族自治州贵定县金南街道荷花市场9号门面。以上信息由被抽检单位提供并确认。</v>
          </cell>
          <cell r="M356" t="str">
            <v>贵定县启航果业</v>
          </cell>
          <cell r="N356" t="str">
            <v>省（区）级</v>
          </cell>
          <cell r="O356" t="str">
            <v>贵定县金南街道荷花市场9号门面</v>
          </cell>
          <cell r="P356" t="str">
            <v>无包装</v>
          </cell>
          <cell r="Q356" t="str">
            <v>92522723MA6GLQGW16</v>
          </cell>
          <cell r="R356" t="str">
            <v/>
          </cell>
          <cell r="S356" t="str">
            <v>香蕉</v>
          </cell>
          <cell r="T356" t="str">
            <v/>
          </cell>
          <cell r="U356" t="str">
            <v>/</v>
          </cell>
          <cell r="V356" t="str">
            <v>2021-10-27</v>
          </cell>
          <cell r="W356" t="str">
            <v>/</v>
          </cell>
          <cell r="X356" t="str">
            <v>合格报告</v>
          </cell>
          <cell r="Y356" t="str">
            <v>城市</v>
          </cell>
          <cell r="Z356" t="str">
            <v>2021-11-12</v>
          </cell>
          <cell r="AA356" t="str">
            <v>8元/kg</v>
          </cell>
          <cell r="AB356" t="str">
            <v>食用农产品</v>
          </cell>
          <cell r="AC356" t="str">
            <v>中国</v>
          </cell>
          <cell r="AD356" t="str">
            <v>程启航</v>
          </cell>
          <cell r="AE356" t="str">
            <v>/</v>
          </cell>
          <cell r="AF356" t="str">
            <v>13595433684</v>
          </cell>
          <cell r="AG356" t="str">
            <v>贵定</v>
          </cell>
          <cell r="AH356" t="str">
            <v>其他</v>
          </cell>
          <cell r="AI356" t="str">
            <v>流通</v>
          </cell>
          <cell r="AJ356" t="str">
            <v>杨晓峰、朱瑶瑶</v>
          </cell>
          <cell r="AK356" t="str">
            <v>2021-10-20</v>
          </cell>
          <cell r="AL356" t="str">
            <v>14kg</v>
          </cell>
          <cell r="AM356" t="str">
            <v>2.15</v>
          </cell>
          <cell r="AN356" t="str">
            <v/>
          </cell>
          <cell r="AO356" t="str">
            <v>水果类</v>
          </cell>
          <cell r="AP356" t="str">
            <v>热带和亚热带水果</v>
          </cell>
          <cell r="AQ356" t="str">
            <v>2021-10-19</v>
          </cell>
          <cell r="AR356" t="str">
            <v>香蕉</v>
          </cell>
        </row>
        <row r="357">
          <cell r="F357" t="str">
            <v>NCP21522700613033673</v>
          </cell>
          <cell r="G357" t="str">
            <v>/</v>
          </cell>
          <cell r="H357" t="str">
            <v>黔南</v>
          </cell>
          <cell r="I357" t="str">
            <v>/</v>
          </cell>
          <cell r="J357" t="str">
            <v>SP2021101051</v>
          </cell>
          <cell r="K357" t="str">
            <v/>
          </cell>
          <cell r="L357" t="str">
            <v>购进蔬菜、干货等均由贵定县好又多商贸有限公司锦江店统一购买后配送。以上信息由被抽检单位提供并确认。</v>
          </cell>
          <cell r="M357" t="str">
            <v>贵定县好又多商贸有限公司盛世黔城分店</v>
          </cell>
          <cell r="N357" t="str">
            <v>省（区）级</v>
          </cell>
          <cell r="O357" t="str">
            <v>贵州省黔南州贵定县金南街道盛世黔城商业街10号口地下商城</v>
          </cell>
          <cell r="P357" t="str">
            <v>无包装</v>
          </cell>
          <cell r="Q357" t="str">
            <v>91522723MA6H9N5M75</v>
          </cell>
          <cell r="R357" t="str">
            <v/>
          </cell>
          <cell r="S357" t="str">
            <v>青椒</v>
          </cell>
          <cell r="T357" t="str">
            <v/>
          </cell>
          <cell r="U357" t="str">
            <v>/</v>
          </cell>
          <cell r="V357" t="str">
            <v>2021-10-27</v>
          </cell>
          <cell r="W357" t="str">
            <v>/</v>
          </cell>
          <cell r="X357" t="str">
            <v>合格报告</v>
          </cell>
          <cell r="Y357" t="str">
            <v>城市</v>
          </cell>
          <cell r="Z357" t="str">
            <v>2021-11-17</v>
          </cell>
          <cell r="AA357" t="str">
            <v>7.96元/kg</v>
          </cell>
          <cell r="AB357" t="str">
            <v>食用农产品</v>
          </cell>
          <cell r="AC357" t="str">
            <v>中国</v>
          </cell>
          <cell r="AD357" t="str">
            <v>罗志英</v>
          </cell>
          <cell r="AE357" t="str">
            <v>/</v>
          </cell>
          <cell r="AF357" t="str">
            <v>18084437615</v>
          </cell>
          <cell r="AG357" t="str">
            <v>贵定</v>
          </cell>
          <cell r="AH357" t="str">
            <v>超市</v>
          </cell>
          <cell r="AI357" t="str">
            <v>流通</v>
          </cell>
          <cell r="AJ357" t="str">
            <v>杨晓峰、朱瑶瑶</v>
          </cell>
          <cell r="AK357" t="str">
            <v>2021-10-21</v>
          </cell>
          <cell r="AL357" t="str">
            <v>10kg</v>
          </cell>
          <cell r="AM357" t="str">
            <v>2.5</v>
          </cell>
          <cell r="AN357" t="str">
            <v/>
          </cell>
          <cell r="AO357" t="str">
            <v>蔬菜</v>
          </cell>
          <cell r="AP357" t="str">
            <v>茄果类蔬菜</v>
          </cell>
          <cell r="AQ357" t="str">
            <v>2021-10-20</v>
          </cell>
          <cell r="AR357" t="str">
            <v>辣椒</v>
          </cell>
        </row>
        <row r="358">
          <cell r="F358" t="str">
            <v>NCP21522700613033674</v>
          </cell>
          <cell r="G358" t="str">
            <v>/</v>
          </cell>
          <cell r="H358" t="str">
            <v>黔南</v>
          </cell>
          <cell r="I358" t="str">
            <v>/</v>
          </cell>
          <cell r="J358" t="str">
            <v>SP2021101052</v>
          </cell>
          <cell r="K358" t="str">
            <v/>
          </cell>
          <cell r="L358" t="str">
            <v>购进蔬菜、干货等均由贵定县好又多商贸有限公司锦江店统一购买后配送。以上信息由被抽检单位提供并确认。</v>
          </cell>
          <cell r="M358" t="str">
            <v>贵定县好又多商贸有限公司盛世黔城分店</v>
          </cell>
          <cell r="N358" t="str">
            <v>省（区）级</v>
          </cell>
          <cell r="O358" t="str">
            <v>贵州省黔南州贵定县金南街道盛世黔城商业街10号口地下商城</v>
          </cell>
          <cell r="P358" t="str">
            <v>无包装</v>
          </cell>
          <cell r="Q358" t="str">
            <v>91522723MA6H9N5M75</v>
          </cell>
          <cell r="R358" t="str">
            <v/>
          </cell>
          <cell r="S358" t="str">
            <v>小米椒（红米椒）</v>
          </cell>
          <cell r="T358" t="str">
            <v/>
          </cell>
          <cell r="U358" t="str">
            <v>/</v>
          </cell>
          <cell r="V358" t="str">
            <v>2021-10-27</v>
          </cell>
          <cell r="W358" t="str">
            <v>/</v>
          </cell>
          <cell r="X358" t="str">
            <v>合格报告</v>
          </cell>
          <cell r="Y358" t="str">
            <v>城市</v>
          </cell>
          <cell r="Z358" t="str">
            <v>2021-11-17</v>
          </cell>
          <cell r="AA358" t="str">
            <v>9.96元/kg</v>
          </cell>
          <cell r="AB358" t="str">
            <v>食用农产品</v>
          </cell>
          <cell r="AC358" t="str">
            <v>中国</v>
          </cell>
          <cell r="AD358" t="str">
            <v>罗志英</v>
          </cell>
          <cell r="AE358" t="str">
            <v>/</v>
          </cell>
          <cell r="AF358" t="str">
            <v>18084437615</v>
          </cell>
          <cell r="AG358" t="str">
            <v>贵定</v>
          </cell>
          <cell r="AH358" t="str">
            <v>超市</v>
          </cell>
          <cell r="AI358" t="str">
            <v>流通</v>
          </cell>
          <cell r="AJ358" t="str">
            <v>杨晓峰、朱瑶瑶</v>
          </cell>
          <cell r="AK358" t="str">
            <v>2021-10-21</v>
          </cell>
          <cell r="AL358" t="str">
            <v>2.03kg</v>
          </cell>
          <cell r="AM358" t="str">
            <v>2.03</v>
          </cell>
          <cell r="AN358" t="str">
            <v/>
          </cell>
          <cell r="AO358" t="str">
            <v>蔬菜</v>
          </cell>
          <cell r="AP358" t="str">
            <v>茄果类蔬菜</v>
          </cell>
          <cell r="AQ358" t="str">
            <v>2021-10-20</v>
          </cell>
          <cell r="AR358" t="str">
            <v>辣椒</v>
          </cell>
        </row>
        <row r="359">
          <cell r="F359" t="str">
            <v>NCP21522700613033675</v>
          </cell>
          <cell r="G359" t="str">
            <v>/</v>
          </cell>
          <cell r="H359" t="str">
            <v>黔南</v>
          </cell>
          <cell r="I359" t="str">
            <v>/</v>
          </cell>
          <cell r="J359" t="str">
            <v>SP2021101053</v>
          </cell>
          <cell r="K359" t="str">
            <v/>
          </cell>
          <cell r="L359" t="str">
            <v>购进蔬菜、干货等均由贵定县好又多商贸有限公司锦江店统一购买后配送。以上信息由被抽检单位提供并确认。</v>
          </cell>
          <cell r="M359" t="str">
            <v>贵定县好又多商贸有限公司盛世黔城分店</v>
          </cell>
          <cell r="N359" t="str">
            <v>省（区）级</v>
          </cell>
          <cell r="O359" t="str">
            <v>贵州省黔南州贵定县金南街道盛世黔城商业街10号口地下商城</v>
          </cell>
          <cell r="P359" t="str">
            <v>无包装</v>
          </cell>
          <cell r="Q359" t="str">
            <v>91522723MA6H9N5M75</v>
          </cell>
          <cell r="R359" t="str">
            <v/>
          </cell>
          <cell r="S359" t="str">
            <v>黄姜</v>
          </cell>
          <cell r="T359" t="str">
            <v/>
          </cell>
          <cell r="U359" t="str">
            <v>/</v>
          </cell>
          <cell r="V359" t="str">
            <v>2021-10-27</v>
          </cell>
          <cell r="W359" t="str">
            <v>/</v>
          </cell>
          <cell r="X359" t="str">
            <v>合格报告</v>
          </cell>
          <cell r="Y359" t="str">
            <v>城市</v>
          </cell>
          <cell r="Z359" t="str">
            <v>2021-11-17</v>
          </cell>
          <cell r="AA359" t="str">
            <v>15.76元/kg</v>
          </cell>
          <cell r="AB359" t="str">
            <v>食用农产品</v>
          </cell>
          <cell r="AC359" t="str">
            <v>中国</v>
          </cell>
          <cell r="AD359" t="str">
            <v>罗志英</v>
          </cell>
          <cell r="AE359" t="str">
            <v>/</v>
          </cell>
          <cell r="AF359" t="str">
            <v>18084437615</v>
          </cell>
          <cell r="AG359" t="str">
            <v>贵定</v>
          </cell>
          <cell r="AH359" t="str">
            <v>超市</v>
          </cell>
          <cell r="AI359" t="str">
            <v>流通</v>
          </cell>
          <cell r="AJ359" t="str">
            <v>杨晓峰、朱瑶瑶</v>
          </cell>
          <cell r="AK359" t="str">
            <v>2021-10-21</v>
          </cell>
          <cell r="AL359" t="str">
            <v>15kg</v>
          </cell>
          <cell r="AM359" t="str">
            <v>2.58</v>
          </cell>
          <cell r="AN359" t="str">
            <v/>
          </cell>
          <cell r="AO359" t="str">
            <v>蔬菜</v>
          </cell>
          <cell r="AP359" t="str">
            <v>根茎类和薯芋类蔬菜</v>
          </cell>
          <cell r="AQ359" t="str">
            <v>2021-10-20</v>
          </cell>
          <cell r="AR359" t="str">
            <v>姜</v>
          </cell>
        </row>
        <row r="360">
          <cell r="F360" t="str">
            <v>NCP21522700613033676</v>
          </cell>
          <cell r="G360" t="str">
            <v>/</v>
          </cell>
          <cell r="H360" t="str">
            <v>黔南</v>
          </cell>
          <cell r="I360" t="str">
            <v>/</v>
          </cell>
          <cell r="J360" t="str">
            <v>SP2021101054</v>
          </cell>
          <cell r="K360" t="str">
            <v/>
          </cell>
          <cell r="L360" t="str">
            <v>购进蔬菜、干货等均由贵定县好又多商贸有限公司锦江店统一购买后配送。以上信息由被抽检单位提供并确认。</v>
          </cell>
          <cell r="M360" t="str">
            <v>贵定县好又多商贸有限公司盛世黔城分店</v>
          </cell>
          <cell r="N360" t="str">
            <v>省（区）级</v>
          </cell>
          <cell r="O360" t="str">
            <v>贵州省黔南州贵定县金南街道盛世黔城商业街10号口地下商城</v>
          </cell>
          <cell r="P360" t="str">
            <v>无包装</v>
          </cell>
          <cell r="Q360" t="str">
            <v>91522723MA6H9N5M75</v>
          </cell>
          <cell r="R360" t="str">
            <v/>
          </cell>
          <cell r="S360" t="str">
            <v>大花生米</v>
          </cell>
          <cell r="T360" t="str">
            <v/>
          </cell>
          <cell r="U360" t="str">
            <v>/</v>
          </cell>
          <cell r="V360" t="str">
            <v>2021-10-27</v>
          </cell>
          <cell r="W360" t="str">
            <v>/</v>
          </cell>
          <cell r="X360" t="str">
            <v>合格报告</v>
          </cell>
          <cell r="Y360" t="str">
            <v>城市</v>
          </cell>
          <cell r="Z360" t="str">
            <v>2021-11-19</v>
          </cell>
          <cell r="AA360" t="str">
            <v>15.96元/kg</v>
          </cell>
          <cell r="AB360" t="str">
            <v>食用农产品</v>
          </cell>
          <cell r="AC360" t="str">
            <v>中国</v>
          </cell>
          <cell r="AD360" t="str">
            <v>罗志英</v>
          </cell>
          <cell r="AE360" t="str">
            <v>/</v>
          </cell>
          <cell r="AF360" t="str">
            <v>18084437615</v>
          </cell>
          <cell r="AG360" t="str">
            <v>贵定</v>
          </cell>
          <cell r="AH360" t="str">
            <v>超市</v>
          </cell>
          <cell r="AI360" t="str">
            <v>流通</v>
          </cell>
          <cell r="AJ360" t="str">
            <v>杨晓峰、朱瑶瑶</v>
          </cell>
          <cell r="AK360" t="str">
            <v>2021-10-21</v>
          </cell>
          <cell r="AL360" t="str">
            <v>12.5kg</v>
          </cell>
          <cell r="AM360" t="str">
            <v>2.09</v>
          </cell>
          <cell r="AN360" t="str">
            <v/>
          </cell>
          <cell r="AO360" t="str">
            <v>生干坚果与籽类食品</v>
          </cell>
          <cell r="AP360" t="str">
            <v>生干坚果与籽类食品</v>
          </cell>
          <cell r="AQ360" t="str">
            <v>2021-10-20</v>
          </cell>
          <cell r="AR360" t="str">
            <v>生干籽类</v>
          </cell>
        </row>
        <row r="361">
          <cell r="F361" t="str">
            <v>NCP21522700613033677</v>
          </cell>
          <cell r="G361" t="str">
            <v>/</v>
          </cell>
          <cell r="H361" t="str">
            <v>黔南</v>
          </cell>
          <cell r="I361" t="str">
            <v>/</v>
          </cell>
          <cell r="J361" t="str">
            <v>SP2021101055</v>
          </cell>
          <cell r="K361" t="str">
            <v/>
          </cell>
          <cell r="L361" t="str">
            <v>购进蔬菜、干货等均由贵定县好又多商贸有限公司锦江店统一购买后配送。以上信息由被抽检单位提供并确认。</v>
          </cell>
          <cell r="M361" t="str">
            <v>贵定县好又多商贸有限公司盛世黔城分店</v>
          </cell>
          <cell r="N361" t="str">
            <v>省（区）级</v>
          </cell>
          <cell r="O361" t="str">
            <v>贵州省黔南州贵定县金南街道盛世黔城商业街10号口地下商城</v>
          </cell>
          <cell r="P361" t="str">
            <v>无包装</v>
          </cell>
          <cell r="Q361" t="str">
            <v>91522723MA6H9N5M75</v>
          </cell>
          <cell r="R361" t="str">
            <v/>
          </cell>
          <cell r="S361" t="str">
            <v>芹菜</v>
          </cell>
          <cell r="T361" t="str">
            <v/>
          </cell>
          <cell r="U361" t="str">
            <v>/</v>
          </cell>
          <cell r="V361" t="str">
            <v>2021-10-27</v>
          </cell>
          <cell r="W361" t="str">
            <v>/</v>
          </cell>
          <cell r="X361" t="str">
            <v>合格报告</v>
          </cell>
          <cell r="Y361" t="str">
            <v>城市</v>
          </cell>
          <cell r="Z361" t="str">
            <v>2021-11-17</v>
          </cell>
          <cell r="AA361" t="str">
            <v>9.96元/kg</v>
          </cell>
          <cell r="AB361" t="str">
            <v>食用农产品</v>
          </cell>
          <cell r="AC361" t="str">
            <v>中国</v>
          </cell>
          <cell r="AD361" t="str">
            <v>罗志英</v>
          </cell>
          <cell r="AE361" t="str">
            <v>/</v>
          </cell>
          <cell r="AF361" t="str">
            <v>18084437615</v>
          </cell>
          <cell r="AG361" t="str">
            <v>贵定</v>
          </cell>
          <cell r="AH361" t="str">
            <v>超市</v>
          </cell>
          <cell r="AI361" t="str">
            <v>流通</v>
          </cell>
          <cell r="AJ361" t="str">
            <v>杨晓峰、朱瑶瑶</v>
          </cell>
          <cell r="AK361" t="str">
            <v>2021-10-21</v>
          </cell>
          <cell r="AL361" t="str">
            <v>7.5kg</v>
          </cell>
          <cell r="AM361" t="str">
            <v>2.49</v>
          </cell>
          <cell r="AN361" t="str">
            <v/>
          </cell>
          <cell r="AO361" t="str">
            <v>蔬菜</v>
          </cell>
          <cell r="AP361" t="str">
            <v>叶菜类蔬菜</v>
          </cell>
          <cell r="AQ361" t="str">
            <v>2021-10-20</v>
          </cell>
          <cell r="AR361" t="str">
            <v>芹菜</v>
          </cell>
        </row>
        <row r="362">
          <cell r="F362" t="str">
            <v>NCP21522700613033697</v>
          </cell>
          <cell r="G362" t="str">
            <v>/</v>
          </cell>
          <cell r="H362" t="str">
            <v>黔南</v>
          </cell>
          <cell r="I362" t="str">
            <v>/</v>
          </cell>
          <cell r="J362" t="str">
            <v>SP2021100912</v>
          </cell>
          <cell r="K362" t="str">
            <v/>
          </cell>
          <cell r="L362" t="str">
            <v>购进地点为贵州省贵阳农产品物流园（扎佐）。以上信息由被抽检单位提供并确认。</v>
          </cell>
          <cell r="M362" t="str">
            <v>黔南州富万家商贸有限责任公司</v>
          </cell>
          <cell r="N362" t="str">
            <v>省（区）级</v>
          </cell>
          <cell r="O362" t="str">
            <v>贵州省黔南州贵定县金南街道黄泥坝（广场地下商场30号门面）</v>
          </cell>
          <cell r="P362" t="str">
            <v>无包装</v>
          </cell>
          <cell r="Q362" t="str">
            <v>91522723MAAK557763</v>
          </cell>
          <cell r="R362" t="str">
            <v/>
          </cell>
          <cell r="S362" t="str">
            <v>小米椒</v>
          </cell>
          <cell r="T362" t="str">
            <v/>
          </cell>
          <cell r="U362" t="str">
            <v>/</v>
          </cell>
          <cell r="V362" t="str">
            <v>2021-10-27</v>
          </cell>
          <cell r="W362" t="str">
            <v>/</v>
          </cell>
          <cell r="X362" t="str">
            <v>合格报告</v>
          </cell>
          <cell r="Y362" t="str">
            <v>城市</v>
          </cell>
          <cell r="Z362" t="str">
            <v>2021-11-17</v>
          </cell>
          <cell r="AA362" t="str">
            <v>11.6元/kg</v>
          </cell>
          <cell r="AB362" t="str">
            <v>食用农产品</v>
          </cell>
          <cell r="AC362" t="str">
            <v>中国</v>
          </cell>
          <cell r="AD362" t="str">
            <v>柳清</v>
          </cell>
          <cell r="AE362" t="str">
            <v>/</v>
          </cell>
          <cell r="AF362" t="str">
            <v>18985063500</v>
          </cell>
          <cell r="AG362" t="str">
            <v>贵定</v>
          </cell>
          <cell r="AH362" t="str">
            <v>超市</v>
          </cell>
          <cell r="AI362" t="str">
            <v>流通</v>
          </cell>
          <cell r="AJ362" t="str">
            <v>杨晓峰、朱瑶瑶</v>
          </cell>
          <cell r="AK362" t="str">
            <v>2021-10-22</v>
          </cell>
          <cell r="AL362" t="str">
            <v>11kg</v>
          </cell>
          <cell r="AM362" t="str">
            <v>2.612</v>
          </cell>
          <cell r="AN362" t="str">
            <v/>
          </cell>
          <cell r="AO362" t="str">
            <v>蔬菜</v>
          </cell>
          <cell r="AP362" t="str">
            <v>茄果类蔬菜</v>
          </cell>
          <cell r="AQ362" t="str">
            <v>2021-10-21</v>
          </cell>
          <cell r="AR362" t="str">
            <v>辣椒</v>
          </cell>
        </row>
        <row r="363">
          <cell r="F363" t="str">
            <v>NCP21522700613033698</v>
          </cell>
          <cell r="G363" t="str">
            <v>/</v>
          </cell>
          <cell r="H363" t="str">
            <v>黔南</v>
          </cell>
          <cell r="I363" t="str">
            <v>/</v>
          </cell>
          <cell r="J363" t="str">
            <v>SP2021100911</v>
          </cell>
          <cell r="K363" t="str">
            <v/>
          </cell>
          <cell r="L363" t="str">
            <v>购进地点为贵州省贵阳农产品物流园（扎佐）。以上信息由被抽检单位提供并确认。</v>
          </cell>
          <cell r="M363" t="str">
            <v>黔南州富万家商贸有限责任公司</v>
          </cell>
          <cell r="N363" t="str">
            <v>省（区）级</v>
          </cell>
          <cell r="O363" t="str">
            <v>贵州省黔南州贵定县金南街道黄泥坝（广场地下商场30号门面）</v>
          </cell>
          <cell r="P363" t="str">
            <v>无包装</v>
          </cell>
          <cell r="Q363" t="str">
            <v>91522723MAAK557763</v>
          </cell>
          <cell r="R363" t="str">
            <v/>
          </cell>
          <cell r="S363" t="str">
            <v>韭菜</v>
          </cell>
          <cell r="T363" t="str">
            <v/>
          </cell>
          <cell r="U363" t="str">
            <v>/</v>
          </cell>
          <cell r="V363" t="str">
            <v>2021-10-27</v>
          </cell>
          <cell r="W363" t="str">
            <v>/</v>
          </cell>
          <cell r="X363" t="str">
            <v>合格报告</v>
          </cell>
          <cell r="Y363" t="str">
            <v>城市</v>
          </cell>
          <cell r="Z363" t="str">
            <v>2021-11-17</v>
          </cell>
          <cell r="AA363" t="str">
            <v>7.16元/kg</v>
          </cell>
          <cell r="AB363" t="str">
            <v>食用农产品</v>
          </cell>
          <cell r="AC363" t="str">
            <v>中国</v>
          </cell>
          <cell r="AD363" t="str">
            <v>柳清</v>
          </cell>
          <cell r="AE363" t="str">
            <v>/</v>
          </cell>
          <cell r="AF363" t="str">
            <v>18985063500</v>
          </cell>
          <cell r="AG363" t="str">
            <v>贵定</v>
          </cell>
          <cell r="AH363" t="str">
            <v>超市</v>
          </cell>
          <cell r="AI363" t="str">
            <v>流通</v>
          </cell>
          <cell r="AJ363" t="str">
            <v>杨晓峰、朱瑶瑶</v>
          </cell>
          <cell r="AK363" t="str">
            <v>2021-10-22</v>
          </cell>
          <cell r="AL363" t="str">
            <v>5kg</v>
          </cell>
          <cell r="AM363" t="str">
            <v>2.466</v>
          </cell>
          <cell r="AN363" t="str">
            <v/>
          </cell>
          <cell r="AO363" t="str">
            <v>蔬菜</v>
          </cell>
          <cell r="AP363" t="str">
            <v>鳞茎类蔬菜</v>
          </cell>
          <cell r="AQ363" t="str">
            <v>2021-10-21</v>
          </cell>
          <cell r="AR363" t="str">
            <v>韭菜</v>
          </cell>
        </row>
        <row r="364">
          <cell r="F364" t="str">
            <v>NCP21522700613033699</v>
          </cell>
          <cell r="G364" t="str">
            <v>/</v>
          </cell>
          <cell r="H364" t="str">
            <v>黔南</v>
          </cell>
          <cell r="I364" t="str">
            <v>/</v>
          </cell>
          <cell r="J364" t="str">
            <v>SP2021100910</v>
          </cell>
          <cell r="K364" t="str">
            <v/>
          </cell>
          <cell r="L364" t="str">
            <v>购进地点为贵州省贵阳农产品物流园（扎佐）。以上信息由被抽检单位提供并确认。</v>
          </cell>
          <cell r="M364" t="str">
            <v>黔南州富万家商贸有限责任公司</v>
          </cell>
          <cell r="N364" t="str">
            <v>省（区）级</v>
          </cell>
          <cell r="O364" t="str">
            <v>贵州省黔南州贵定县金南街道黄泥坝（广场地下商场30号门面）</v>
          </cell>
          <cell r="P364" t="str">
            <v>无包装</v>
          </cell>
          <cell r="Q364" t="str">
            <v>91522723MAAK557763</v>
          </cell>
          <cell r="R364" t="str">
            <v/>
          </cell>
          <cell r="S364" t="str">
            <v>老姜</v>
          </cell>
          <cell r="T364" t="str">
            <v/>
          </cell>
          <cell r="U364" t="str">
            <v>/</v>
          </cell>
          <cell r="V364" t="str">
            <v>2021-10-27</v>
          </cell>
          <cell r="W364" t="str">
            <v>/</v>
          </cell>
          <cell r="X364" t="str">
            <v>合格报告</v>
          </cell>
          <cell r="Y364" t="str">
            <v>城市</v>
          </cell>
          <cell r="Z364" t="str">
            <v>2021-11-17</v>
          </cell>
          <cell r="AA364" t="str">
            <v>13.6元/kg</v>
          </cell>
          <cell r="AB364" t="str">
            <v>食用农产品</v>
          </cell>
          <cell r="AC364" t="str">
            <v>中国</v>
          </cell>
          <cell r="AD364" t="str">
            <v>柳清</v>
          </cell>
          <cell r="AE364" t="str">
            <v>/</v>
          </cell>
          <cell r="AF364" t="str">
            <v>18985063500</v>
          </cell>
          <cell r="AG364" t="str">
            <v>贵定</v>
          </cell>
          <cell r="AH364" t="str">
            <v>超市</v>
          </cell>
          <cell r="AI364" t="str">
            <v>流通</v>
          </cell>
          <cell r="AJ364" t="str">
            <v>杨晓峰、朱瑶瑶</v>
          </cell>
          <cell r="AK364" t="str">
            <v>2021-10-22</v>
          </cell>
          <cell r="AL364" t="str">
            <v>25kg</v>
          </cell>
          <cell r="AM364" t="str">
            <v>2.568</v>
          </cell>
          <cell r="AN364" t="str">
            <v/>
          </cell>
          <cell r="AO364" t="str">
            <v>蔬菜</v>
          </cell>
          <cell r="AP364" t="str">
            <v>根茎类和薯芋类蔬菜</v>
          </cell>
          <cell r="AQ364" t="str">
            <v>2021-10-19</v>
          </cell>
          <cell r="AR364" t="str">
            <v>姜</v>
          </cell>
        </row>
        <row r="365">
          <cell r="F365" t="str">
            <v>NCP21522700613033700</v>
          </cell>
          <cell r="G365" t="str">
            <v>/</v>
          </cell>
          <cell r="H365" t="str">
            <v>黔南</v>
          </cell>
          <cell r="I365" t="str">
            <v>/</v>
          </cell>
          <cell r="J365" t="str">
            <v>SP2021100909</v>
          </cell>
          <cell r="K365" t="str">
            <v/>
          </cell>
          <cell r="L365" t="str">
            <v>购进地点为贵州省贵阳农产品物流园（扎佐）。以上信息由被抽检单位提供并确认。</v>
          </cell>
          <cell r="M365" t="str">
            <v>黔南州富万家商贸有限责任公司</v>
          </cell>
          <cell r="N365" t="str">
            <v>省（区）级</v>
          </cell>
          <cell r="O365" t="str">
            <v>贵州省黔南州贵定县金南街道黄泥坝（广场地下商场30号门面）</v>
          </cell>
          <cell r="P365" t="str">
            <v>无包装</v>
          </cell>
          <cell r="Q365" t="str">
            <v>91522723MAAK557763</v>
          </cell>
          <cell r="R365" t="str">
            <v/>
          </cell>
          <cell r="S365" t="str">
            <v>菠菜</v>
          </cell>
          <cell r="T365" t="str">
            <v/>
          </cell>
          <cell r="U365" t="str">
            <v>/</v>
          </cell>
          <cell r="V365" t="str">
            <v>2021-10-27</v>
          </cell>
          <cell r="W365" t="str">
            <v>/</v>
          </cell>
          <cell r="X365" t="str">
            <v>合格报告</v>
          </cell>
          <cell r="Y365" t="str">
            <v>城市</v>
          </cell>
          <cell r="Z365" t="str">
            <v>2021-11-17</v>
          </cell>
          <cell r="AA365" t="str">
            <v>17.6元/kg</v>
          </cell>
          <cell r="AB365" t="str">
            <v>食用农产品</v>
          </cell>
          <cell r="AC365" t="str">
            <v>中国</v>
          </cell>
          <cell r="AD365" t="str">
            <v>柳清</v>
          </cell>
          <cell r="AE365" t="str">
            <v>/</v>
          </cell>
          <cell r="AF365" t="str">
            <v>18985063500</v>
          </cell>
          <cell r="AG365" t="str">
            <v>贵定</v>
          </cell>
          <cell r="AH365" t="str">
            <v>超市</v>
          </cell>
          <cell r="AI365" t="str">
            <v>流通</v>
          </cell>
          <cell r="AJ365" t="str">
            <v>杨晓峰、朱瑶瑶</v>
          </cell>
          <cell r="AK365" t="str">
            <v>2021-10-22</v>
          </cell>
          <cell r="AL365" t="str">
            <v>12.5kg</v>
          </cell>
          <cell r="AM365" t="str">
            <v>2.508</v>
          </cell>
          <cell r="AN365" t="str">
            <v/>
          </cell>
          <cell r="AO365" t="str">
            <v>蔬菜</v>
          </cell>
          <cell r="AP365" t="str">
            <v>叶菜类蔬菜</v>
          </cell>
          <cell r="AQ365" t="str">
            <v>2021-10-21</v>
          </cell>
          <cell r="AR365" t="str">
            <v>菠菜</v>
          </cell>
        </row>
        <row r="366">
          <cell r="F366" t="str">
            <v>NCP21522700613033701</v>
          </cell>
          <cell r="G366" t="str">
            <v>/</v>
          </cell>
          <cell r="H366" t="str">
            <v>黔南</v>
          </cell>
          <cell r="I366" t="str">
            <v>/</v>
          </cell>
          <cell r="J366" t="str">
            <v>SP2021100908</v>
          </cell>
          <cell r="K366" t="str">
            <v/>
          </cell>
          <cell r="L366" t="str">
            <v>购进地点为贵阳市南明区永屹海鲜经营部。以上信息由被抽检单位提供并确认。</v>
          </cell>
          <cell r="M366" t="str">
            <v>黔南州富万家商贸有限责任公司</v>
          </cell>
          <cell r="N366" t="str">
            <v>省（区）级</v>
          </cell>
          <cell r="O366" t="str">
            <v>贵州省黔南州贵定县金南街道黄泥坝（广场地下商场30号门面）</v>
          </cell>
          <cell r="P366" t="str">
            <v>无包装</v>
          </cell>
          <cell r="Q366" t="str">
            <v>91522723MAAK557763</v>
          </cell>
          <cell r="R366" t="str">
            <v/>
          </cell>
          <cell r="S366" t="str">
            <v>多宝鱼</v>
          </cell>
          <cell r="T366" t="str">
            <v/>
          </cell>
          <cell r="U366" t="str">
            <v>/</v>
          </cell>
          <cell r="V366" t="str">
            <v>2021-10-27</v>
          </cell>
          <cell r="W366" t="str">
            <v>/</v>
          </cell>
          <cell r="X366" t="str">
            <v>合格报告</v>
          </cell>
          <cell r="Y366" t="str">
            <v>城市</v>
          </cell>
          <cell r="Z366" t="str">
            <v>2021-11-17</v>
          </cell>
          <cell r="AA366" t="str">
            <v>136元/kg</v>
          </cell>
          <cell r="AB366" t="str">
            <v>食用农产品</v>
          </cell>
          <cell r="AC366" t="str">
            <v>中国</v>
          </cell>
          <cell r="AD366" t="str">
            <v>柳清</v>
          </cell>
          <cell r="AE366" t="str">
            <v>/</v>
          </cell>
          <cell r="AF366" t="str">
            <v>18985063500</v>
          </cell>
          <cell r="AG366" t="str">
            <v>贵定</v>
          </cell>
          <cell r="AH366" t="str">
            <v>超市</v>
          </cell>
          <cell r="AI366" t="str">
            <v>流通</v>
          </cell>
          <cell r="AJ366" t="str">
            <v>杨晓峰、朱瑶瑶</v>
          </cell>
          <cell r="AK366" t="str">
            <v>2021-10-22</v>
          </cell>
          <cell r="AL366" t="str">
            <v>2.646kg</v>
          </cell>
          <cell r="AM366" t="str">
            <v>2.646</v>
          </cell>
          <cell r="AN366" t="str">
            <v/>
          </cell>
          <cell r="AO366" t="str">
            <v>水产品</v>
          </cell>
          <cell r="AP366" t="str">
            <v>海水产品</v>
          </cell>
          <cell r="AQ366" t="str">
            <v>2021-10-22</v>
          </cell>
          <cell r="AR366" t="str">
            <v>海水鱼</v>
          </cell>
        </row>
        <row r="367">
          <cell r="F367" t="str">
            <v>NCP21522700613033702</v>
          </cell>
          <cell r="G367" t="str">
            <v>/</v>
          </cell>
          <cell r="H367" t="str">
            <v>黔南</v>
          </cell>
          <cell r="I367" t="str">
            <v>/</v>
          </cell>
          <cell r="J367" t="str">
            <v>SP2021100907</v>
          </cell>
          <cell r="K367" t="str">
            <v/>
          </cell>
          <cell r="L367" t="str">
            <v>检疫日期为合格证签发日期。以上信息由被抽检单位提供并确认。</v>
          </cell>
          <cell r="M367" t="str">
            <v>黔南州富万家商贸有限责任公司</v>
          </cell>
          <cell r="N367" t="str">
            <v>省（区）级</v>
          </cell>
          <cell r="O367" t="str">
            <v>贵州省黔南州贵定县金南街道黄泥坝（广场地下商场30号门面）</v>
          </cell>
          <cell r="P367" t="str">
            <v>无包装</v>
          </cell>
          <cell r="Q367" t="str">
            <v>91522723MAAK557763</v>
          </cell>
          <cell r="R367" t="str">
            <v/>
          </cell>
          <cell r="S367" t="str">
            <v>猪肝</v>
          </cell>
          <cell r="T367" t="str">
            <v/>
          </cell>
          <cell r="U367" t="str">
            <v>/</v>
          </cell>
          <cell r="V367" t="str">
            <v>2021-10-27</v>
          </cell>
          <cell r="W367" t="str">
            <v>/</v>
          </cell>
          <cell r="X367" t="str">
            <v>合格报告</v>
          </cell>
          <cell r="Y367" t="str">
            <v>城市</v>
          </cell>
          <cell r="Z367" t="str">
            <v>2021-11-17</v>
          </cell>
          <cell r="AA367" t="str">
            <v>32元/kg</v>
          </cell>
          <cell r="AB367" t="str">
            <v>食用农产品</v>
          </cell>
          <cell r="AC367" t="str">
            <v>中国</v>
          </cell>
          <cell r="AD367" t="str">
            <v>柳清</v>
          </cell>
          <cell r="AE367" t="str">
            <v>/</v>
          </cell>
          <cell r="AF367" t="str">
            <v>18985063500</v>
          </cell>
          <cell r="AG367" t="str">
            <v>贵定</v>
          </cell>
          <cell r="AH367" t="str">
            <v>超市</v>
          </cell>
          <cell r="AI367" t="str">
            <v>流通</v>
          </cell>
          <cell r="AJ367" t="str">
            <v>杨晓峰、朱瑶瑶</v>
          </cell>
          <cell r="AK367" t="str">
            <v>2021-10-22</v>
          </cell>
          <cell r="AL367" t="str">
            <v>2.662kg</v>
          </cell>
          <cell r="AM367" t="str">
            <v>2.662</v>
          </cell>
          <cell r="AN367" t="str">
            <v/>
          </cell>
          <cell r="AO367" t="str">
            <v>畜禽肉及副产品</v>
          </cell>
          <cell r="AP367" t="str">
            <v>畜副产品</v>
          </cell>
          <cell r="AQ367" t="str">
            <v>2021-10-22</v>
          </cell>
          <cell r="AR367" t="str">
            <v>猪肝</v>
          </cell>
        </row>
        <row r="368">
          <cell r="F368" t="str">
            <v>NCP21522700613033763</v>
          </cell>
          <cell r="G368" t="str">
            <v>/</v>
          </cell>
          <cell r="H368" t="str">
            <v>黔南</v>
          </cell>
          <cell r="I368" t="str">
            <v>/</v>
          </cell>
          <cell r="J368" t="str">
            <v>SP2021100914</v>
          </cell>
          <cell r="K368" t="str">
            <v/>
          </cell>
          <cell r="L368" t="str">
            <v>样品进货于贵阳扎佐批发市场，以上信息由被抽样单位提供并确认。</v>
          </cell>
          <cell r="M368" t="str">
            <v>唐年平</v>
          </cell>
          <cell r="N368" t="str">
            <v>省（区）级</v>
          </cell>
          <cell r="O368" t="str">
            <v>贵州省黔南布依族苗族自治州福泉市牛场镇新城农贸市场</v>
          </cell>
          <cell r="P368" t="str">
            <v>无包装</v>
          </cell>
          <cell r="Q368" t="str">
            <v>/</v>
          </cell>
          <cell r="R368" t="str">
            <v/>
          </cell>
          <cell r="S368" t="str">
            <v>线椒</v>
          </cell>
          <cell r="T368" t="str">
            <v/>
          </cell>
          <cell r="U368" t="str">
            <v>/</v>
          </cell>
          <cell r="V368" t="str">
            <v>2021-10-27</v>
          </cell>
          <cell r="W368" t="str">
            <v>/</v>
          </cell>
          <cell r="X368" t="str">
            <v>合格报告</v>
          </cell>
          <cell r="Y368" t="str">
            <v>乡镇</v>
          </cell>
          <cell r="Z368" t="str">
            <v>2021-11-17</v>
          </cell>
          <cell r="AA368" t="str">
            <v>6元/kg</v>
          </cell>
          <cell r="AB368" t="str">
            <v>食用农产品</v>
          </cell>
          <cell r="AC368" t="str">
            <v>中国</v>
          </cell>
          <cell r="AD368" t="str">
            <v>唐年平</v>
          </cell>
          <cell r="AE368" t="str">
            <v>13号门面/唐年平</v>
          </cell>
          <cell r="AF368" t="str">
            <v>18286435266</v>
          </cell>
          <cell r="AG368" t="str">
            <v>福泉</v>
          </cell>
          <cell r="AH368" t="str">
            <v>农贸市场</v>
          </cell>
          <cell r="AI368" t="str">
            <v>流通</v>
          </cell>
          <cell r="AJ368" t="str">
            <v>余建发、黄英桓</v>
          </cell>
          <cell r="AK368" t="str">
            <v>2021-10-23</v>
          </cell>
          <cell r="AL368" t="str">
            <v>60kg</v>
          </cell>
          <cell r="AM368" t="str">
            <v>2.5</v>
          </cell>
          <cell r="AN368" t="str">
            <v/>
          </cell>
          <cell r="AO368" t="str">
            <v>蔬菜</v>
          </cell>
          <cell r="AP368" t="str">
            <v>茄果类蔬菜</v>
          </cell>
          <cell r="AQ368" t="str">
            <v>2021-10-22</v>
          </cell>
          <cell r="AR368" t="str">
            <v>辣椒</v>
          </cell>
        </row>
        <row r="369">
          <cell r="F369" t="str">
            <v>NCP21522700613033764</v>
          </cell>
          <cell r="G369" t="str">
            <v>/</v>
          </cell>
          <cell r="H369" t="str">
            <v>黔南</v>
          </cell>
          <cell r="I369" t="str">
            <v>/</v>
          </cell>
          <cell r="J369" t="str">
            <v>SP2021100913</v>
          </cell>
          <cell r="K369" t="str">
            <v/>
          </cell>
          <cell r="L369" t="str">
            <v>样品进货于贵阳扎佐批发市场，以上信息由被抽样单位提供并确认。</v>
          </cell>
          <cell r="M369" t="str">
            <v>唐年平</v>
          </cell>
          <cell r="N369" t="str">
            <v>省（区）级</v>
          </cell>
          <cell r="O369" t="str">
            <v>贵州省黔南布依族苗族自治州福泉市牛场镇新城农贸市场</v>
          </cell>
          <cell r="P369" t="str">
            <v>无包装</v>
          </cell>
          <cell r="Q369" t="str">
            <v>/</v>
          </cell>
          <cell r="R369" t="str">
            <v/>
          </cell>
          <cell r="S369" t="str">
            <v>老姜</v>
          </cell>
          <cell r="T369" t="str">
            <v/>
          </cell>
          <cell r="U369" t="str">
            <v>/</v>
          </cell>
          <cell r="V369" t="str">
            <v>2021-10-27</v>
          </cell>
          <cell r="W369" t="str">
            <v>/</v>
          </cell>
          <cell r="X369" t="str">
            <v>合格报告</v>
          </cell>
          <cell r="Y369" t="str">
            <v>乡镇</v>
          </cell>
          <cell r="Z369" t="str">
            <v>2021-11-17</v>
          </cell>
          <cell r="AA369" t="str">
            <v>14元/kg</v>
          </cell>
          <cell r="AB369" t="str">
            <v>食用农产品</v>
          </cell>
          <cell r="AC369" t="str">
            <v>中国</v>
          </cell>
          <cell r="AD369" t="str">
            <v>唐年平</v>
          </cell>
          <cell r="AE369" t="str">
            <v>13号门面/唐年平</v>
          </cell>
          <cell r="AF369" t="str">
            <v>18286435266</v>
          </cell>
          <cell r="AG369" t="str">
            <v>福泉</v>
          </cell>
          <cell r="AH369" t="str">
            <v>农贸市场</v>
          </cell>
          <cell r="AI369" t="str">
            <v>流通</v>
          </cell>
          <cell r="AJ369" t="str">
            <v>余建发、黄英桓</v>
          </cell>
          <cell r="AK369" t="str">
            <v>2021-10-23</v>
          </cell>
          <cell r="AL369" t="str">
            <v>50kg</v>
          </cell>
          <cell r="AM369" t="str">
            <v>2.5</v>
          </cell>
          <cell r="AN369" t="str">
            <v/>
          </cell>
          <cell r="AO369" t="str">
            <v>蔬菜</v>
          </cell>
          <cell r="AP369" t="str">
            <v>根茎类和薯芋类蔬菜</v>
          </cell>
          <cell r="AQ369" t="str">
            <v>2021-10-22</v>
          </cell>
          <cell r="AR369" t="str">
            <v>姜</v>
          </cell>
        </row>
        <row r="370">
          <cell r="F370" t="str">
            <v>NCP21522700613033826</v>
          </cell>
          <cell r="G370" t="str">
            <v>/</v>
          </cell>
          <cell r="H370" t="str">
            <v>黔南</v>
          </cell>
          <cell r="I370" t="str">
            <v>/</v>
          </cell>
          <cell r="J370" t="str">
            <v>SP2021101069</v>
          </cell>
          <cell r="K370" t="str">
            <v/>
          </cell>
          <cell r="L370" t="str">
            <v>样品进货于贵阳石板物流园快件货8号，以上信息由被抽样单位提供并确认。</v>
          </cell>
          <cell r="M370" t="str">
            <v>瓮安好又多商贸有限公司</v>
          </cell>
          <cell r="N370" t="str">
            <v>省（区）级</v>
          </cell>
          <cell r="O370" t="str">
            <v>贵州省黔南布依族苗族自治州瓮安县翁水办事处中心社区文峰南路龙翔明都锦绣苑2号楼</v>
          </cell>
          <cell r="P370" t="str">
            <v>无包装</v>
          </cell>
          <cell r="Q370" t="str">
            <v>9152272532211908XH</v>
          </cell>
          <cell r="R370" t="str">
            <v/>
          </cell>
          <cell r="S370" t="str">
            <v>菠菜</v>
          </cell>
          <cell r="T370" t="str">
            <v/>
          </cell>
          <cell r="U370" t="str">
            <v>/</v>
          </cell>
          <cell r="V370" t="str">
            <v>2021-11-01</v>
          </cell>
          <cell r="W370" t="str">
            <v>/</v>
          </cell>
          <cell r="X370" t="str">
            <v>一般不合格报告</v>
          </cell>
          <cell r="Y370" t="str">
            <v>城市</v>
          </cell>
          <cell r="Z370" t="str">
            <v>2021-11-23</v>
          </cell>
          <cell r="AA370" t="str">
            <v>17.98元/kg</v>
          </cell>
          <cell r="AB370" t="str">
            <v>食用农产品</v>
          </cell>
          <cell r="AC370" t="str">
            <v>中国</v>
          </cell>
          <cell r="AD370" t="str">
            <v>孙海军</v>
          </cell>
          <cell r="AE370" t="str">
            <v>/</v>
          </cell>
          <cell r="AF370" t="str">
            <v>15185686177</v>
          </cell>
          <cell r="AG370" t="str">
            <v>瓮安</v>
          </cell>
          <cell r="AH370" t="str">
            <v>超市</v>
          </cell>
          <cell r="AI370" t="str">
            <v>流通</v>
          </cell>
          <cell r="AJ370" t="str">
            <v>余建发、黄英桓</v>
          </cell>
          <cell r="AK370" t="str">
            <v>2021-10-25</v>
          </cell>
          <cell r="AL370" t="str">
            <v>5kg</v>
          </cell>
          <cell r="AM370" t="str">
            <v>2.508</v>
          </cell>
          <cell r="AN370" t="str">
            <v/>
          </cell>
          <cell r="AO370" t="str">
            <v>蔬菜</v>
          </cell>
          <cell r="AP370" t="str">
            <v>叶菜类蔬菜</v>
          </cell>
          <cell r="AQ370" t="str">
            <v>2021-10-24</v>
          </cell>
          <cell r="AR370" t="str">
            <v>菠菜</v>
          </cell>
        </row>
        <row r="371">
          <cell r="F371" t="str">
            <v>NCP21522700613033827</v>
          </cell>
          <cell r="G371" t="str">
            <v>/</v>
          </cell>
          <cell r="H371" t="str">
            <v>黔南</v>
          </cell>
          <cell r="I371" t="str">
            <v>/</v>
          </cell>
          <cell r="J371" t="str">
            <v>SP2021101068</v>
          </cell>
          <cell r="K371" t="str">
            <v/>
          </cell>
          <cell r="L371" t="str">
            <v>样品进货于贵阳石板物流园，以上信息由被抽样单位提供并确认。</v>
          </cell>
          <cell r="M371" t="str">
            <v>瓮安好又多商贸有限公司</v>
          </cell>
          <cell r="N371" t="str">
            <v>省（区）级</v>
          </cell>
          <cell r="O371" t="str">
            <v>贵州省黔南布依族苗族自治州瓮安县翁水办事处中心社区文峰南路龙翔明都锦绣苑2号楼</v>
          </cell>
          <cell r="P371" t="str">
            <v>无包装</v>
          </cell>
          <cell r="Q371" t="str">
            <v>9152272532211908XH</v>
          </cell>
          <cell r="R371" t="str">
            <v/>
          </cell>
          <cell r="S371" t="str">
            <v>小米红椒</v>
          </cell>
          <cell r="T371" t="str">
            <v/>
          </cell>
          <cell r="U371" t="str">
            <v>/</v>
          </cell>
          <cell r="V371" t="str">
            <v>2021-11-01</v>
          </cell>
          <cell r="W371" t="str">
            <v>/</v>
          </cell>
          <cell r="X371" t="str">
            <v>合格报告</v>
          </cell>
          <cell r="Y371" t="str">
            <v>城市</v>
          </cell>
          <cell r="Z371" t="str">
            <v>2021-11-23</v>
          </cell>
          <cell r="AA371" t="str">
            <v>19.8元/kg</v>
          </cell>
          <cell r="AB371" t="str">
            <v>食用农产品</v>
          </cell>
          <cell r="AC371" t="str">
            <v>中国</v>
          </cell>
          <cell r="AD371" t="str">
            <v>孙海军</v>
          </cell>
          <cell r="AE371" t="str">
            <v>/</v>
          </cell>
          <cell r="AF371" t="str">
            <v>15185686177</v>
          </cell>
          <cell r="AG371" t="str">
            <v>瓮安</v>
          </cell>
          <cell r="AH371" t="str">
            <v>超市</v>
          </cell>
          <cell r="AI371" t="str">
            <v>流通</v>
          </cell>
          <cell r="AJ371" t="str">
            <v>余建发、黄英桓</v>
          </cell>
          <cell r="AK371" t="str">
            <v>2021-10-25</v>
          </cell>
          <cell r="AL371" t="str">
            <v>3.5kg</v>
          </cell>
          <cell r="AM371" t="str">
            <v>2.54</v>
          </cell>
          <cell r="AN371" t="str">
            <v/>
          </cell>
          <cell r="AO371" t="str">
            <v>蔬菜</v>
          </cell>
          <cell r="AP371" t="str">
            <v>茄果类蔬菜</v>
          </cell>
          <cell r="AQ371" t="str">
            <v>2021-10-23</v>
          </cell>
          <cell r="AR371" t="str">
            <v>辣椒</v>
          </cell>
        </row>
        <row r="372">
          <cell r="F372" t="str">
            <v>NCP21522700613033828</v>
          </cell>
          <cell r="G372" t="str">
            <v>/</v>
          </cell>
          <cell r="H372" t="str">
            <v>黔南</v>
          </cell>
          <cell r="I372" t="str">
            <v>/</v>
          </cell>
          <cell r="J372" t="str">
            <v>SP2021101067</v>
          </cell>
          <cell r="K372" t="str">
            <v/>
          </cell>
          <cell r="L372" t="str">
            <v>样品进货于瓮安大水沟水果市场，以上信息由被抽样单位提供并确认。</v>
          </cell>
          <cell r="M372" t="str">
            <v>瓮安好又多商贸有限公司</v>
          </cell>
          <cell r="N372" t="str">
            <v>省（区）级</v>
          </cell>
          <cell r="O372" t="str">
            <v>贵州省黔南布依族苗族自治州瓮安县翁水办事处中心社区文峰南路龙翔明都锦绣苑2号楼</v>
          </cell>
          <cell r="P372" t="str">
            <v>无包装</v>
          </cell>
          <cell r="Q372" t="str">
            <v>9152272532211908XH</v>
          </cell>
          <cell r="R372" t="str">
            <v/>
          </cell>
          <cell r="S372" t="str">
            <v>黄豆芽</v>
          </cell>
          <cell r="T372" t="str">
            <v/>
          </cell>
          <cell r="U372" t="str">
            <v>/</v>
          </cell>
          <cell r="V372" t="str">
            <v>2021-11-01</v>
          </cell>
          <cell r="W372" t="str">
            <v>/</v>
          </cell>
          <cell r="X372" t="str">
            <v>合格报告</v>
          </cell>
          <cell r="Y372" t="str">
            <v>城市</v>
          </cell>
          <cell r="Z372" t="str">
            <v>2021-11-23</v>
          </cell>
          <cell r="AA372" t="str">
            <v>3.76元/kg</v>
          </cell>
          <cell r="AB372" t="str">
            <v>食用农产品</v>
          </cell>
          <cell r="AC372" t="str">
            <v>中国</v>
          </cell>
          <cell r="AD372" t="str">
            <v>孙海军</v>
          </cell>
          <cell r="AE372" t="str">
            <v>/</v>
          </cell>
          <cell r="AF372" t="str">
            <v>15185686177</v>
          </cell>
          <cell r="AG372" t="str">
            <v>瓮安</v>
          </cell>
          <cell r="AH372" t="str">
            <v>超市</v>
          </cell>
          <cell r="AI372" t="str">
            <v>流通</v>
          </cell>
          <cell r="AJ372" t="str">
            <v>余建发、黄英桓</v>
          </cell>
          <cell r="AK372" t="str">
            <v>2021-10-25</v>
          </cell>
          <cell r="AL372" t="str">
            <v>5kg</v>
          </cell>
          <cell r="AM372" t="str">
            <v>2.527</v>
          </cell>
          <cell r="AN372" t="str">
            <v/>
          </cell>
          <cell r="AO372" t="str">
            <v>蔬菜</v>
          </cell>
          <cell r="AP372" t="str">
            <v>豆芽</v>
          </cell>
          <cell r="AQ372" t="str">
            <v>2021-10-25</v>
          </cell>
          <cell r="AR372" t="str">
            <v>豆芽</v>
          </cell>
        </row>
        <row r="373">
          <cell r="F373" t="str">
            <v>NCP21522700613033829</v>
          </cell>
          <cell r="G373" t="str">
            <v>/</v>
          </cell>
          <cell r="H373" t="str">
            <v>黔南</v>
          </cell>
          <cell r="I373" t="str">
            <v>/</v>
          </cell>
          <cell r="J373" t="str">
            <v>SP2021101066</v>
          </cell>
          <cell r="K373" t="str">
            <v/>
          </cell>
          <cell r="L373" t="str">
            <v>样品进货于贵阳石板物流园，以上信息由被抽样单位提供并确认。</v>
          </cell>
          <cell r="M373" t="str">
            <v>瓮安好又多商贸有限公司</v>
          </cell>
          <cell r="N373" t="str">
            <v>省（区）级</v>
          </cell>
          <cell r="O373" t="str">
            <v>贵州省黔南布依族苗族自治州瓮安县翁水办事处中心社区文峰南路龙翔明都锦绣苑2号楼</v>
          </cell>
          <cell r="P373" t="str">
            <v>无包装</v>
          </cell>
          <cell r="Q373" t="str">
            <v>9152272532211908XH</v>
          </cell>
          <cell r="R373" t="str">
            <v/>
          </cell>
          <cell r="S373" t="str">
            <v>韭菜</v>
          </cell>
          <cell r="T373" t="str">
            <v/>
          </cell>
          <cell r="U373" t="str">
            <v>/</v>
          </cell>
          <cell r="V373" t="str">
            <v>2021-11-01</v>
          </cell>
          <cell r="W373" t="str">
            <v>/</v>
          </cell>
          <cell r="X373" t="str">
            <v>合格报告</v>
          </cell>
          <cell r="Y373" t="str">
            <v>城市</v>
          </cell>
          <cell r="Z373" t="str">
            <v>2021-11-23</v>
          </cell>
          <cell r="AA373" t="str">
            <v>11.98元/kg</v>
          </cell>
          <cell r="AB373" t="str">
            <v>食用农产品</v>
          </cell>
          <cell r="AC373" t="str">
            <v>中国</v>
          </cell>
          <cell r="AD373" t="str">
            <v>孙海军</v>
          </cell>
          <cell r="AE373" t="str">
            <v>/</v>
          </cell>
          <cell r="AF373" t="str">
            <v>15185686177</v>
          </cell>
          <cell r="AG373" t="str">
            <v>瓮安</v>
          </cell>
          <cell r="AH373" t="str">
            <v>超市</v>
          </cell>
          <cell r="AI373" t="str">
            <v>流通</v>
          </cell>
          <cell r="AJ373" t="str">
            <v>余建发、黄英桓</v>
          </cell>
          <cell r="AK373" t="str">
            <v>2021-10-25</v>
          </cell>
          <cell r="AL373" t="str">
            <v>3kg</v>
          </cell>
          <cell r="AM373" t="str">
            <v>2.504</v>
          </cell>
          <cell r="AN373" t="str">
            <v/>
          </cell>
          <cell r="AO373" t="str">
            <v>蔬菜</v>
          </cell>
          <cell r="AP373" t="str">
            <v>鳞茎类蔬菜</v>
          </cell>
          <cell r="AQ373" t="str">
            <v>2021-10-21</v>
          </cell>
          <cell r="AR373" t="str">
            <v>韭菜</v>
          </cell>
        </row>
        <row r="374">
          <cell r="F374" t="str">
            <v>NCP21522700613033830</v>
          </cell>
          <cell r="G374" t="str">
            <v>/</v>
          </cell>
          <cell r="H374" t="str">
            <v>黔南</v>
          </cell>
          <cell r="I374" t="str">
            <v>/</v>
          </cell>
          <cell r="J374" t="str">
            <v>SP2021101065</v>
          </cell>
          <cell r="K374" t="str">
            <v/>
          </cell>
          <cell r="L374" t="str">
            <v>样品进货于贵阳石板物流园，以上信息由被抽样单位提供并确认。</v>
          </cell>
          <cell r="M374" t="str">
            <v>瓮安好又多商贸有限公司</v>
          </cell>
          <cell r="N374" t="str">
            <v>省（区）级</v>
          </cell>
          <cell r="O374" t="str">
            <v>贵州省黔南布依族苗族自治州瓮安县翁水办事处中心社区文峰南路龙翔明都锦绣苑2号楼</v>
          </cell>
          <cell r="P374" t="str">
            <v>无包装</v>
          </cell>
          <cell r="Q374" t="str">
            <v>9152272532211908XH</v>
          </cell>
          <cell r="R374" t="str">
            <v/>
          </cell>
          <cell r="S374" t="str">
            <v>芹菜</v>
          </cell>
          <cell r="T374" t="str">
            <v/>
          </cell>
          <cell r="U374" t="str">
            <v>/</v>
          </cell>
          <cell r="V374" t="str">
            <v>2021-11-01</v>
          </cell>
          <cell r="W374" t="str">
            <v>/</v>
          </cell>
          <cell r="X374" t="str">
            <v>合格报告</v>
          </cell>
          <cell r="Y374" t="str">
            <v>城市</v>
          </cell>
          <cell r="Z374" t="str">
            <v>2021-11-23</v>
          </cell>
          <cell r="AA374" t="str">
            <v>11.98元/kg</v>
          </cell>
          <cell r="AB374" t="str">
            <v>食用农产品</v>
          </cell>
          <cell r="AC374" t="str">
            <v>中国</v>
          </cell>
          <cell r="AD374" t="str">
            <v>孙海军</v>
          </cell>
          <cell r="AE374" t="str">
            <v>/</v>
          </cell>
          <cell r="AF374" t="str">
            <v>15185686177</v>
          </cell>
          <cell r="AG374" t="str">
            <v>瓮安</v>
          </cell>
          <cell r="AH374" t="str">
            <v>超市</v>
          </cell>
          <cell r="AI374" t="str">
            <v>流通</v>
          </cell>
          <cell r="AJ374" t="str">
            <v>余建发、黄英桓</v>
          </cell>
          <cell r="AK374" t="str">
            <v>2021-10-25</v>
          </cell>
          <cell r="AL374" t="str">
            <v>3kg</v>
          </cell>
          <cell r="AM374" t="str">
            <v>2.563</v>
          </cell>
          <cell r="AN374" t="str">
            <v/>
          </cell>
          <cell r="AO374" t="str">
            <v>蔬菜</v>
          </cell>
          <cell r="AP374" t="str">
            <v>叶菜类蔬菜</v>
          </cell>
          <cell r="AQ374" t="str">
            <v>2021-10-21</v>
          </cell>
          <cell r="AR374" t="str">
            <v>芹菜</v>
          </cell>
        </row>
        <row r="375">
          <cell r="F375" t="str">
            <v>NCP21522700613033831</v>
          </cell>
          <cell r="G375" t="str">
            <v>/</v>
          </cell>
          <cell r="H375" t="str">
            <v>黔南</v>
          </cell>
          <cell r="I375" t="str">
            <v>/</v>
          </cell>
          <cell r="J375" t="str">
            <v>SP2021101064</v>
          </cell>
          <cell r="K375" t="str">
            <v/>
          </cell>
          <cell r="L375" t="str">
            <v>样品进货于贵阳市南明区正良鳝鱼经营部，以上信息由被抽样单位提供并确认。</v>
          </cell>
          <cell r="M375" t="str">
            <v>瓮安好又多商贸有限公司</v>
          </cell>
          <cell r="N375" t="str">
            <v>省（区）级</v>
          </cell>
          <cell r="O375" t="str">
            <v>贵州省黔南布依族苗族自治州瓮安县翁水办事处中心社区文峰南路龙翔明都锦绣苑2号楼</v>
          </cell>
          <cell r="P375" t="str">
            <v>无包装</v>
          </cell>
          <cell r="Q375" t="str">
            <v>9152272532211908XH</v>
          </cell>
          <cell r="R375" t="str">
            <v/>
          </cell>
          <cell r="S375" t="str">
            <v>泥鳅</v>
          </cell>
          <cell r="T375" t="str">
            <v/>
          </cell>
          <cell r="U375" t="str">
            <v>/</v>
          </cell>
          <cell r="V375" t="str">
            <v>2021-11-01</v>
          </cell>
          <cell r="W375" t="str">
            <v>/</v>
          </cell>
          <cell r="X375" t="str">
            <v>合格报告</v>
          </cell>
          <cell r="Y375" t="str">
            <v>城市</v>
          </cell>
          <cell r="Z375" t="str">
            <v>2021-11-23</v>
          </cell>
          <cell r="AA375" t="str">
            <v>33.6元/kg</v>
          </cell>
          <cell r="AB375" t="str">
            <v>食用农产品</v>
          </cell>
          <cell r="AC375" t="str">
            <v>中国</v>
          </cell>
          <cell r="AD375" t="str">
            <v>孙海军</v>
          </cell>
          <cell r="AE375" t="str">
            <v>/</v>
          </cell>
          <cell r="AF375" t="str">
            <v>15185686177</v>
          </cell>
          <cell r="AG375" t="str">
            <v>瓮安</v>
          </cell>
          <cell r="AH375" t="str">
            <v>超市</v>
          </cell>
          <cell r="AI375" t="str">
            <v>流通</v>
          </cell>
          <cell r="AJ375" t="str">
            <v>余建发、黄英桓</v>
          </cell>
          <cell r="AK375" t="str">
            <v>2021-10-25</v>
          </cell>
          <cell r="AL375" t="str">
            <v>3.5kg</v>
          </cell>
          <cell r="AM375" t="str">
            <v>2.277</v>
          </cell>
          <cell r="AN375" t="str">
            <v/>
          </cell>
          <cell r="AO375" t="str">
            <v>水产品</v>
          </cell>
          <cell r="AP375" t="str">
            <v>淡水产品</v>
          </cell>
          <cell r="AQ375" t="str">
            <v>2021-10-12</v>
          </cell>
          <cell r="AR375" t="str">
            <v>淡水鱼</v>
          </cell>
        </row>
        <row r="376">
          <cell r="F376" t="str">
            <v>NCP21522700613033834</v>
          </cell>
          <cell r="G376" t="str">
            <v>/</v>
          </cell>
          <cell r="H376" t="str">
            <v>黔南</v>
          </cell>
          <cell r="I376" t="str">
            <v>/</v>
          </cell>
          <cell r="J376" t="str">
            <v>SP2021101063</v>
          </cell>
          <cell r="K376" t="str">
            <v/>
          </cell>
          <cell r="L376" t="str">
            <v>购进地贵阳农产品物流园，以上信息由被抽样单位提供并确认。</v>
          </cell>
          <cell r="M376" t="str">
            <v>张辉先蔬菜批发</v>
          </cell>
          <cell r="N376" t="str">
            <v>省（区）级</v>
          </cell>
          <cell r="O376" t="str">
            <v>贵州省黔南布依族苗族自治州瓮安县瓮水办事处农产品批发市场</v>
          </cell>
          <cell r="P376" t="str">
            <v>无包装</v>
          </cell>
          <cell r="Q376" t="str">
            <v>92522725MA6ED19K5W</v>
          </cell>
          <cell r="R376" t="str">
            <v/>
          </cell>
          <cell r="S376" t="str">
            <v>老姜</v>
          </cell>
          <cell r="T376" t="str">
            <v/>
          </cell>
          <cell r="U376" t="str">
            <v>/</v>
          </cell>
          <cell r="V376" t="str">
            <v>2021-11-01</v>
          </cell>
          <cell r="W376" t="str">
            <v>/</v>
          </cell>
          <cell r="X376" t="str">
            <v>合格报告</v>
          </cell>
          <cell r="Y376" t="str">
            <v>城市</v>
          </cell>
          <cell r="Z376" t="str">
            <v>2021-11-23</v>
          </cell>
          <cell r="AA376" t="str">
            <v>14元/kg</v>
          </cell>
          <cell r="AB376" t="str">
            <v>食用农产品</v>
          </cell>
          <cell r="AC376" t="str">
            <v>中国</v>
          </cell>
          <cell r="AD376" t="str">
            <v>张辉先</v>
          </cell>
          <cell r="AE376" t="str">
            <v>/</v>
          </cell>
          <cell r="AF376" t="str">
            <v>13595443539</v>
          </cell>
          <cell r="AG376" t="str">
            <v>瓮安</v>
          </cell>
          <cell r="AH376" t="str">
            <v>批发市场</v>
          </cell>
          <cell r="AI376" t="str">
            <v>流通</v>
          </cell>
          <cell r="AJ376" t="str">
            <v>余建发、黄英桓</v>
          </cell>
          <cell r="AK376" t="str">
            <v>2021-10-25</v>
          </cell>
          <cell r="AL376" t="str">
            <v>500kg</v>
          </cell>
          <cell r="AM376" t="str">
            <v>2.5</v>
          </cell>
          <cell r="AN376" t="str">
            <v/>
          </cell>
          <cell r="AO376" t="str">
            <v>蔬菜</v>
          </cell>
          <cell r="AP376" t="str">
            <v>根茎类和薯芋类蔬菜</v>
          </cell>
          <cell r="AQ376" t="str">
            <v>2021-10-25</v>
          </cell>
          <cell r="AR376" t="str">
            <v>姜</v>
          </cell>
        </row>
        <row r="377">
          <cell r="F377" t="str">
            <v>NCP21522700613033835</v>
          </cell>
          <cell r="G377" t="str">
            <v>/</v>
          </cell>
          <cell r="H377" t="str">
            <v>黔南</v>
          </cell>
          <cell r="I377" t="str">
            <v>/</v>
          </cell>
          <cell r="J377" t="str">
            <v>SP2021101062</v>
          </cell>
          <cell r="K377" t="str">
            <v/>
          </cell>
          <cell r="L377" t="str">
            <v>购进地贵阳农产品物流园，以上信息由被抽样单位提供并确认。</v>
          </cell>
          <cell r="M377" t="str">
            <v>张辉先蔬菜批发</v>
          </cell>
          <cell r="N377" t="str">
            <v>省（区）级</v>
          </cell>
          <cell r="O377" t="str">
            <v>贵州省黔南布依族苗族自治州瓮安县瓮水办事处农产品批发市场</v>
          </cell>
          <cell r="P377" t="str">
            <v>无包装</v>
          </cell>
          <cell r="Q377" t="str">
            <v>92522725MA6ED19K5W</v>
          </cell>
          <cell r="R377" t="str">
            <v/>
          </cell>
          <cell r="S377" t="str">
            <v>小米椒</v>
          </cell>
          <cell r="T377" t="str">
            <v/>
          </cell>
          <cell r="U377" t="str">
            <v>/</v>
          </cell>
          <cell r="V377" t="str">
            <v>2021-11-01</v>
          </cell>
          <cell r="W377" t="str">
            <v>/</v>
          </cell>
          <cell r="X377" t="str">
            <v>合格报告</v>
          </cell>
          <cell r="Y377" t="str">
            <v>城市</v>
          </cell>
          <cell r="Z377" t="str">
            <v>2021-11-23</v>
          </cell>
          <cell r="AA377" t="str">
            <v>12元/kg</v>
          </cell>
          <cell r="AB377" t="str">
            <v>食用农产品</v>
          </cell>
          <cell r="AC377" t="str">
            <v>中国</v>
          </cell>
          <cell r="AD377" t="str">
            <v>张辉先</v>
          </cell>
          <cell r="AE377" t="str">
            <v>/</v>
          </cell>
          <cell r="AF377" t="str">
            <v>13595443539</v>
          </cell>
          <cell r="AG377" t="str">
            <v>瓮安</v>
          </cell>
          <cell r="AH377" t="str">
            <v>批发市场</v>
          </cell>
          <cell r="AI377" t="str">
            <v>流通</v>
          </cell>
          <cell r="AJ377" t="str">
            <v>余建发、黄英桓</v>
          </cell>
          <cell r="AK377" t="str">
            <v>2021-10-25</v>
          </cell>
          <cell r="AL377" t="str">
            <v>50kg</v>
          </cell>
          <cell r="AM377" t="str">
            <v>2.5</v>
          </cell>
          <cell r="AN377" t="str">
            <v/>
          </cell>
          <cell r="AO377" t="str">
            <v>蔬菜</v>
          </cell>
          <cell r="AP377" t="str">
            <v>茄果类蔬菜</v>
          </cell>
          <cell r="AQ377" t="str">
            <v>2021-10-25</v>
          </cell>
          <cell r="AR377" t="str">
            <v>辣椒</v>
          </cell>
        </row>
        <row r="378">
          <cell r="F378" t="str">
            <v>NCP21522700613033836</v>
          </cell>
          <cell r="G378" t="str">
            <v>/</v>
          </cell>
          <cell r="H378" t="str">
            <v>黔南</v>
          </cell>
          <cell r="I378" t="str">
            <v>/</v>
          </cell>
          <cell r="J378" t="str">
            <v>SP2021101061</v>
          </cell>
          <cell r="K378" t="str">
            <v/>
          </cell>
          <cell r="L378" t="str">
            <v>购进地贵阳农产品物流园，以上信息由被抽样单位提供并确认。</v>
          </cell>
          <cell r="M378" t="str">
            <v>张辉先蔬菜批发</v>
          </cell>
          <cell r="N378" t="str">
            <v>省（区）级</v>
          </cell>
          <cell r="O378" t="str">
            <v>贵州省黔南布依族苗族自治州瓮安县瓮水办事处农产品批发市场</v>
          </cell>
          <cell r="P378" t="str">
            <v>无包装</v>
          </cell>
          <cell r="Q378" t="str">
            <v>92522725MA6ED19K5W</v>
          </cell>
          <cell r="R378" t="str">
            <v/>
          </cell>
          <cell r="S378" t="str">
            <v>线椒</v>
          </cell>
          <cell r="T378" t="str">
            <v/>
          </cell>
          <cell r="U378" t="str">
            <v>/</v>
          </cell>
          <cell r="V378" t="str">
            <v>2021-11-01</v>
          </cell>
          <cell r="W378" t="str">
            <v>/</v>
          </cell>
          <cell r="X378" t="str">
            <v>合格报告</v>
          </cell>
          <cell r="Y378" t="str">
            <v>城市</v>
          </cell>
          <cell r="Z378" t="str">
            <v>2021-11-23</v>
          </cell>
          <cell r="AA378" t="str">
            <v>6元/kg</v>
          </cell>
          <cell r="AB378" t="str">
            <v>食用农产品</v>
          </cell>
          <cell r="AC378" t="str">
            <v>中国</v>
          </cell>
          <cell r="AD378" t="str">
            <v>张辉先</v>
          </cell>
          <cell r="AE378" t="str">
            <v>/</v>
          </cell>
          <cell r="AF378" t="str">
            <v>13595443539</v>
          </cell>
          <cell r="AG378" t="str">
            <v>瓮安</v>
          </cell>
          <cell r="AH378" t="str">
            <v>批发市场</v>
          </cell>
          <cell r="AI378" t="str">
            <v>流通</v>
          </cell>
          <cell r="AJ378" t="str">
            <v>余建发、黄英桓</v>
          </cell>
          <cell r="AK378" t="str">
            <v>2021-10-25</v>
          </cell>
          <cell r="AL378" t="str">
            <v>35kg</v>
          </cell>
          <cell r="AM378" t="str">
            <v>2.5</v>
          </cell>
          <cell r="AN378" t="str">
            <v/>
          </cell>
          <cell r="AO378" t="str">
            <v>蔬菜</v>
          </cell>
          <cell r="AP378" t="str">
            <v>茄果类蔬菜</v>
          </cell>
          <cell r="AQ378" t="str">
            <v>2021-10-25</v>
          </cell>
          <cell r="AR378" t="str">
            <v>辣椒</v>
          </cell>
        </row>
        <row r="379">
          <cell r="F379" t="str">
            <v>NCP21522700613033837</v>
          </cell>
          <cell r="G379" t="str">
            <v>/</v>
          </cell>
          <cell r="H379" t="str">
            <v>黔南</v>
          </cell>
          <cell r="I379" t="str">
            <v>/</v>
          </cell>
          <cell r="J379" t="str">
            <v>SP2021101060</v>
          </cell>
          <cell r="K379" t="str">
            <v/>
          </cell>
          <cell r="L379" t="str">
            <v>购进地贵阳农产品物流园，以上信息由被抽样单位提供并确认。</v>
          </cell>
          <cell r="M379" t="str">
            <v>张辉先蔬菜批发</v>
          </cell>
          <cell r="N379" t="str">
            <v>省（区）级</v>
          </cell>
          <cell r="O379" t="str">
            <v>贵州省黔南布依族苗族自治州瓮安县瓮水办事处农产品批发市场</v>
          </cell>
          <cell r="P379" t="str">
            <v>无包装</v>
          </cell>
          <cell r="Q379" t="str">
            <v>92522725MA6ED19K5W</v>
          </cell>
          <cell r="R379" t="str">
            <v/>
          </cell>
          <cell r="S379" t="str">
            <v>芹菜</v>
          </cell>
          <cell r="T379" t="str">
            <v/>
          </cell>
          <cell r="U379" t="str">
            <v>/</v>
          </cell>
          <cell r="V379" t="str">
            <v>2021-11-01</v>
          </cell>
          <cell r="W379" t="str">
            <v>/</v>
          </cell>
          <cell r="X379" t="str">
            <v>合格报告</v>
          </cell>
          <cell r="Y379" t="str">
            <v>城市</v>
          </cell>
          <cell r="Z379" t="str">
            <v>2021-11-23</v>
          </cell>
          <cell r="AA379" t="str">
            <v>10元/kg</v>
          </cell>
          <cell r="AB379" t="str">
            <v>食用农产品</v>
          </cell>
          <cell r="AC379" t="str">
            <v>中国</v>
          </cell>
          <cell r="AD379" t="str">
            <v>张辉先</v>
          </cell>
          <cell r="AE379" t="str">
            <v>/</v>
          </cell>
          <cell r="AF379" t="str">
            <v>13595443539</v>
          </cell>
          <cell r="AG379" t="str">
            <v>瓮安</v>
          </cell>
          <cell r="AH379" t="str">
            <v>批发市场</v>
          </cell>
          <cell r="AI379" t="str">
            <v>流通</v>
          </cell>
          <cell r="AJ379" t="str">
            <v>余建发、黄英桓</v>
          </cell>
          <cell r="AK379" t="str">
            <v>2021-10-25</v>
          </cell>
          <cell r="AL379" t="str">
            <v>35kg</v>
          </cell>
          <cell r="AM379" t="str">
            <v>2.5</v>
          </cell>
          <cell r="AN379" t="str">
            <v/>
          </cell>
          <cell r="AO379" t="str">
            <v>蔬菜</v>
          </cell>
          <cell r="AP379" t="str">
            <v>叶菜类蔬菜</v>
          </cell>
          <cell r="AQ379" t="str">
            <v>2021-10-25</v>
          </cell>
          <cell r="AR379" t="str">
            <v>芹菜</v>
          </cell>
        </row>
        <row r="380">
          <cell r="F380" t="str">
            <v>NCP21522700613033838</v>
          </cell>
          <cell r="G380" t="str">
            <v>/</v>
          </cell>
          <cell r="H380" t="str">
            <v>黔南</v>
          </cell>
          <cell r="I380" t="str">
            <v>/</v>
          </cell>
          <cell r="J380" t="str">
            <v>SP2021101059</v>
          </cell>
          <cell r="K380" t="str">
            <v/>
          </cell>
          <cell r="L380" t="str">
            <v>购进地贵阳农产品物流园，以上信息由被抽样单位提供并确认。</v>
          </cell>
          <cell r="M380" t="str">
            <v>张辉先蔬菜批发</v>
          </cell>
          <cell r="N380" t="str">
            <v>省（区）级</v>
          </cell>
          <cell r="O380" t="str">
            <v>贵州省黔南布依族苗族自治州瓮安县瓮水办事处农产品批发市场</v>
          </cell>
          <cell r="P380" t="str">
            <v>无包装</v>
          </cell>
          <cell r="Q380" t="str">
            <v>92522725MA6ED19K5W</v>
          </cell>
          <cell r="R380" t="str">
            <v/>
          </cell>
          <cell r="S380" t="str">
            <v>韭菜</v>
          </cell>
          <cell r="T380" t="str">
            <v/>
          </cell>
          <cell r="U380" t="str">
            <v>/</v>
          </cell>
          <cell r="V380" t="str">
            <v>2021-11-01</v>
          </cell>
          <cell r="W380" t="str">
            <v>/</v>
          </cell>
          <cell r="X380" t="str">
            <v>合格报告</v>
          </cell>
          <cell r="Y380" t="str">
            <v>城市</v>
          </cell>
          <cell r="Z380" t="str">
            <v>2021-11-23</v>
          </cell>
          <cell r="AA380" t="str">
            <v>7元/kg</v>
          </cell>
          <cell r="AB380" t="str">
            <v>食用农产品</v>
          </cell>
          <cell r="AC380" t="str">
            <v>中国</v>
          </cell>
          <cell r="AD380" t="str">
            <v>张辉先</v>
          </cell>
          <cell r="AE380" t="str">
            <v>/</v>
          </cell>
          <cell r="AF380" t="str">
            <v>13595443539</v>
          </cell>
          <cell r="AG380" t="str">
            <v>瓮安</v>
          </cell>
          <cell r="AH380" t="str">
            <v>批发市场</v>
          </cell>
          <cell r="AI380" t="str">
            <v>流通</v>
          </cell>
          <cell r="AJ380" t="str">
            <v>余建发、黄英桓</v>
          </cell>
          <cell r="AK380" t="str">
            <v>2021-10-25</v>
          </cell>
          <cell r="AL380" t="str">
            <v>20kg</v>
          </cell>
          <cell r="AM380" t="str">
            <v>2.5</v>
          </cell>
          <cell r="AN380" t="str">
            <v/>
          </cell>
          <cell r="AO380" t="str">
            <v>蔬菜</v>
          </cell>
          <cell r="AP380" t="str">
            <v>鳞茎类蔬菜</v>
          </cell>
          <cell r="AQ380" t="str">
            <v>2021-10-23</v>
          </cell>
          <cell r="AR380" t="str">
            <v>韭菜</v>
          </cell>
        </row>
        <row r="381">
          <cell r="F381" t="str">
            <v>NCP21522700613033849</v>
          </cell>
          <cell r="G381" t="str">
            <v>/</v>
          </cell>
          <cell r="H381" t="str">
            <v>黔南</v>
          </cell>
          <cell r="I381" t="str">
            <v>/</v>
          </cell>
          <cell r="J381" t="str">
            <v>SP2021101058</v>
          </cell>
          <cell r="K381" t="str">
            <v/>
          </cell>
          <cell r="L381" t="str">
            <v>购进地贵阳农产品物流园（扎佐），以上信息由被抽样单位提供并确认。</v>
          </cell>
          <cell r="M381" t="str">
            <v>符立平蔬菜批发</v>
          </cell>
          <cell r="N381" t="str">
            <v>省（区）级</v>
          </cell>
          <cell r="O381" t="str">
            <v>贵州省黔南布依族苗族自治州瓮安县瓮水办事处农产品批发市场</v>
          </cell>
          <cell r="P381" t="str">
            <v>无包装</v>
          </cell>
          <cell r="Q381" t="str">
            <v>92522725MA6ED00F4B</v>
          </cell>
          <cell r="R381" t="str">
            <v/>
          </cell>
          <cell r="S381" t="str">
            <v>小米椒</v>
          </cell>
          <cell r="T381" t="str">
            <v/>
          </cell>
          <cell r="U381" t="str">
            <v>/</v>
          </cell>
          <cell r="V381" t="str">
            <v>2021-11-01</v>
          </cell>
          <cell r="W381" t="str">
            <v>/</v>
          </cell>
          <cell r="X381" t="str">
            <v>合格报告</v>
          </cell>
          <cell r="Y381" t="str">
            <v>城市</v>
          </cell>
          <cell r="Z381" t="str">
            <v>2021-11-23</v>
          </cell>
          <cell r="AA381" t="str">
            <v>14元/kg</v>
          </cell>
          <cell r="AB381" t="str">
            <v>食用农产品</v>
          </cell>
          <cell r="AC381" t="str">
            <v>中国</v>
          </cell>
          <cell r="AD381" t="str">
            <v>符立平</v>
          </cell>
          <cell r="AE381" t="str">
            <v>/</v>
          </cell>
          <cell r="AF381" t="str">
            <v>18798263818</v>
          </cell>
          <cell r="AG381" t="str">
            <v>瓮安</v>
          </cell>
          <cell r="AH381" t="str">
            <v>批发市场</v>
          </cell>
          <cell r="AI381" t="str">
            <v>流通</v>
          </cell>
          <cell r="AJ381" t="str">
            <v>余建发、黄英桓</v>
          </cell>
          <cell r="AK381" t="str">
            <v>2021-10-25</v>
          </cell>
          <cell r="AL381" t="str">
            <v>20kg</v>
          </cell>
          <cell r="AM381" t="str">
            <v>2.5</v>
          </cell>
          <cell r="AN381" t="str">
            <v/>
          </cell>
          <cell r="AO381" t="str">
            <v>蔬菜</v>
          </cell>
          <cell r="AP381" t="str">
            <v>茄果类蔬菜</v>
          </cell>
          <cell r="AQ381" t="str">
            <v>2021-10-24</v>
          </cell>
          <cell r="AR381" t="str">
            <v>辣椒</v>
          </cell>
        </row>
        <row r="382">
          <cell r="F382" t="str">
            <v>NCP21522700613033850</v>
          </cell>
          <cell r="G382" t="str">
            <v>/</v>
          </cell>
          <cell r="H382" t="str">
            <v>黔南</v>
          </cell>
          <cell r="I382" t="str">
            <v>/</v>
          </cell>
          <cell r="J382" t="str">
            <v>SP2021101057</v>
          </cell>
          <cell r="K382" t="str">
            <v/>
          </cell>
          <cell r="L382" t="str">
            <v>购进地贵阳农产品物流园（扎佐），以上信息由被抽样单位提供并确认。</v>
          </cell>
          <cell r="M382" t="str">
            <v>符立平蔬菜批发</v>
          </cell>
          <cell r="N382" t="str">
            <v>省（区）级</v>
          </cell>
          <cell r="O382" t="str">
            <v>贵州省黔南布依族苗族自治州瓮安县瓮水办事处农产品批发市场</v>
          </cell>
          <cell r="P382" t="str">
            <v>无包装</v>
          </cell>
          <cell r="Q382" t="str">
            <v>92522725MA6ED00F4B</v>
          </cell>
          <cell r="R382" t="str">
            <v/>
          </cell>
          <cell r="S382" t="str">
            <v>白芹菜</v>
          </cell>
          <cell r="T382" t="str">
            <v/>
          </cell>
          <cell r="U382" t="str">
            <v>/</v>
          </cell>
          <cell r="V382" t="str">
            <v>2021-11-01</v>
          </cell>
          <cell r="W382" t="str">
            <v>/</v>
          </cell>
          <cell r="X382" t="str">
            <v>合格报告</v>
          </cell>
          <cell r="Y382" t="str">
            <v>城市</v>
          </cell>
          <cell r="Z382" t="str">
            <v>2021-11-23</v>
          </cell>
          <cell r="AA382" t="str">
            <v>10元/kg</v>
          </cell>
          <cell r="AB382" t="str">
            <v>食用农产品</v>
          </cell>
          <cell r="AC382" t="str">
            <v>中国</v>
          </cell>
          <cell r="AD382" t="str">
            <v>符立平</v>
          </cell>
          <cell r="AE382" t="str">
            <v>/</v>
          </cell>
          <cell r="AF382" t="str">
            <v>18798263818</v>
          </cell>
          <cell r="AG382" t="str">
            <v>瓮安</v>
          </cell>
          <cell r="AH382" t="str">
            <v>批发市场</v>
          </cell>
          <cell r="AI382" t="str">
            <v>流通</v>
          </cell>
          <cell r="AJ382" t="str">
            <v>余建发、黄英桓</v>
          </cell>
          <cell r="AK382" t="str">
            <v>2021-10-25</v>
          </cell>
          <cell r="AL382" t="str">
            <v>13.5kg</v>
          </cell>
          <cell r="AM382" t="str">
            <v>2.5</v>
          </cell>
          <cell r="AN382" t="str">
            <v/>
          </cell>
          <cell r="AO382" t="str">
            <v>蔬菜</v>
          </cell>
          <cell r="AP382" t="str">
            <v>叶菜类蔬菜</v>
          </cell>
          <cell r="AQ382" t="str">
            <v>2021-10-25</v>
          </cell>
          <cell r="AR382" t="str">
            <v>芹菜</v>
          </cell>
        </row>
        <row r="383">
          <cell r="F383" t="str">
            <v>NCP21522700613033851</v>
          </cell>
          <cell r="G383" t="str">
            <v>/</v>
          </cell>
          <cell r="H383" t="str">
            <v>黔南</v>
          </cell>
          <cell r="I383" t="str">
            <v>/</v>
          </cell>
          <cell r="J383" t="str">
            <v>SP2021101056</v>
          </cell>
          <cell r="K383" t="str">
            <v/>
          </cell>
          <cell r="L383" t="str">
            <v>购进地贵阳农产品物流园（扎佐），以上信息由被抽样单位提供并确认。</v>
          </cell>
          <cell r="M383" t="str">
            <v>符立平蔬菜批发</v>
          </cell>
          <cell r="N383" t="str">
            <v>省（区）级</v>
          </cell>
          <cell r="O383" t="str">
            <v>贵州省黔南布依族苗族自治州瓮安县瓮水办事处农产品批发市场</v>
          </cell>
          <cell r="P383" t="str">
            <v>无包装</v>
          </cell>
          <cell r="Q383" t="str">
            <v>92522725MA6ED00F4B</v>
          </cell>
          <cell r="R383" t="str">
            <v/>
          </cell>
          <cell r="S383" t="str">
            <v>老姜</v>
          </cell>
          <cell r="T383" t="str">
            <v/>
          </cell>
          <cell r="U383" t="str">
            <v>/</v>
          </cell>
          <cell r="V383" t="str">
            <v>2021-11-01</v>
          </cell>
          <cell r="W383" t="str">
            <v>/</v>
          </cell>
          <cell r="X383" t="str">
            <v>合格报告</v>
          </cell>
          <cell r="Y383" t="str">
            <v>城市</v>
          </cell>
          <cell r="Z383" t="str">
            <v>2021-11-23</v>
          </cell>
          <cell r="AA383" t="str">
            <v>10元/kg</v>
          </cell>
          <cell r="AB383" t="str">
            <v>食用农产品</v>
          </cell>
          <cell r="AC383" t="str">
            <v>中国</v>
          </cell>
          <cell r="AD383" t="str">
            <v>符立平</v>
          </cell>
          <cell r="AE383" t="str">
            <v>/</v>
          </cell>
          <cell r="AF383" t="str">
            <v>18798263818</v>
          </cell>
          <cell r="AG383" t="str">
            <v>瓮安</v>
          </cell>
          <cell r="AH383" t="str">
            <v>批发市场</v>
          </cell>
          <cell r="AI383" t="str">
            <v>流通</v>
          </cell>
          <cell r="AJ383" t="str">
            <v>余建发、黄英桓</v>
          </cell>
          <cell r="AK383" t="str">
            <v>2021-10-25</v>
          </cell>
          <cell r="AL383" t="str">
            <v>75kg</v>
          </cell>
          <cell r="AM383" t="str">
            <v>2.5</v>
          </cell>
          <cell r="AN383" t="str">
            <v/>
          </cell>
          <cell r="AO383" t="str">
            <v>蔬菜</v>
          </cell>
          <cell r="AP383" t="str">
            <v>根茎类和薯芋类蔬菜</v>
          </cell>
          <cell r="AQ383" t="str">
            <v>2021-10-23</v>
          </cell>
          <cell r="AR383" t="str">
            <v>姜</v>
          </cell>
        </row>
        <row r="384">
          <cell r="F384" t="str">
            <v>NCP21522700613033883</v>
          </cell>
          <cell r="G384" t="str">
            <v>/</v>
          </cell>
          <cell r="H384" t="str">
            <v>黔南</v>
          </cell>
          <cell r="I384" t="str">
            <v>/</v>
          </cell>
          <cell r="J384" t="str">
            <v>SP2021110107</v>
          </cell>
          <cell r="K384" t="str">
            <v/>
          </cell>
          <cell r="L384" t="str">
            <v>样品进货于贵阳农产品物流园（扎佐）以上信息由被抽样单位提供并确认。</v>
          </cell>
          <cell r="M384" t="str">
            <v>刘浪蔬菜批发</v>
          </cell>
          <cell r="N384" t="str">
            <v>省（区）级</v>
          </cell>
          <cell r="O384" t="str">
            <v>贵州省黔南州瓮安县瓮水办事处国资公司市场江沣驾照旁</v>
          </cell>
          <cell r="P384" t="str">
            <v>无包装</v>
          </cell>
          <cell r="Q384" t="str">
            <v>92522725MA6EDHWK5C</v>
          </cell>
          <cell r="R384" t="str">
            <v/>
          </cell>
          <cell r="S384" t="str">
            <v>韭菜</v>
          </cell>
          <cell r="T384" t="str">
            <v/>
          </cell>
          <cell r="U384" t="str">
            <v>/</v>
          </cell>
          <cell r="V384" t="str">
            <v>2021-11-01</v>
          </cell>
          <cell r="W384" t="str">
            <v>/</v>
          </cell>
          <cell r="X384" t="str">
            <v>合格报告</v>
          </cell>
          <cell r="Y384" t="str">
            <v>城市</v>
          </cell>
          <cell r="Z384" t="str">
            <v>2021-11-25</v>
          </cell>
          <cell r="AA384" t="str">
            <v>6元/kg</v>
          </cell>
          <cell r="AB384" t="str">
            <v>食用农产品</v>
          </cell>
          <cell r="AC384" t="str">
            <v>中国</v>
          </cell>
          <cell r="AD384" t="str">
            <v>杜光菊</v>
          </cell>
          <cell r="AE384" t="str">
            <v>/</v>
          </cell>
          <cell r="AF384" t="str">
            <v>13985750152</v>
          </cell>
          <cell r="AG384" t="str">
            <v>瓮安</v>
          </cell>
          <cell r="AH384" t="str">
            <v>批发市场</v>
          </cell>
          <cell r="AI384" t="str">
            <v>流通</v>
          </cell>
          <cell r="AJ384" t="str">
            <v>余建发、黄英桓</v>
          </cell>
          <cell r="AK384" t="str">
            <v>2021-10-26</v>
          </cell>
          <cell r="AL384" t="str">
            <v>30kg</v>
          </cell>
          <cell r="AM384" t="str">
            <v>2.5</v>
          </cell>
          <cell r="AN384" t="str">
            <v/>
          </cell>
          <cell r="AO384" t="str">
            <v>蔬菜</v>
          </cell>
          <cell r="AP384" t="str">
            <v>鳞茎类蔬菜</v>
          </cell>
          <cell r="AQ384" t="str">
            <v>2021-10-25</v>
          </cell>
          <cell r="AR384" t="str">
            <v>韭菜</v>
          </cell>
        </row>
        <row r="385">
          <cell r="F385" t="str">
            <v>NCP21522700613033884</v>
          </cell>
          <cell r="G385" t="str">
            <v>/</v>
          </cell>
          <cell r="H385" t="str">
            <v>黔南</v>
          </cell>
          <cell r="I385" t="str">
            <v>/</v>
          </cell>
          <cell r="J385" t="str">
            <v>SP2021110108</v>
          </cell>
          <cell r="K385" t="str">
            <v/>
          </cell>
          <cell r="L385" t="str">
            <v>样品进货于贵阳农产品物流园（扎佐），以上信息由被抽样单位提供并确认。</v>
          </cell>
          <cell r="M385" t="str">
            <v>刘浪蔬菜批发</v>
          </cell>
          <cell r="N385" t="str">
            <v>省（区）级</v>
          </cell>
          <cell r="O385" t="str">
            <v>贵州省黔南州瓮安县瓮水办事处国资公司市场江沣驾照旁</v>
          </cell>
          <cell r="P385" t="str">
            <v>无包装</v>
          </cell>
          <cell r="Q385" t="str">
            <v>92522725MA6EDHWK5C</v>
          </cell>
          <cell r="R385" t="str">
            <v/>
          </cell>
          <cell r="S385" t="str">
            <v>小米椒</v>
          </cell>
          <cell r="T385" t="str">
            <v/>
          </cell>
          <cell r="U385" t="str">
            <v>/</v>
          </cell>
          <cell r="V385" t="str">
            <v>2021-11-01</v>
          </cell>
          <cell r="W385" t="str">
            <v>/</v>
          </cell>
          <cell r="X385" t="str">
            <v>合格报告</v>
          </cell>
          <cell r="Y385" t="str">
            <v>城市</v>
          </cell>
          <cell r="Z385" t="str">
            <v>2021-11-25</v>
          </cell>
          <cell r="AA385" t="str">
            <v>12元/kg</v>
          </cell>
          <cell r="AB385" t="str">
            <v>食用农产品</v>
          </cell>
          <cell r="AC385" t="str">
            <v>中国</v>
          </cell>
          <cell r="AD385" t="str">
            <v>杜光菊</v>
          </cell>
          <cell r="AE385" t="str">
            <v>/</v>
          </cell>
          <cell r="AF385" t="str">
            <v>13985750152</v>
          </cell>
          <cell r="AG385" t="str">
            <v>瓮安</v>
          </cell>
          <cell r="AH385" t="str">
            <v>批发市场</v>
          </cell>
          <cell r="AI385" t="str">
            <v>流通</v>
          </cell>
          <cell r="AJ385" t="str">
            <v>余建发、黄英桓</v>
          </cell>
          <cell r="AK385" t="str">
            <v>2021-10-26</v>
          </cell>
          <cell r="AL385" t="str">
            <v>25kg</v>
          </cell>
          <cell r="AM385" t="str">
            <v>2.5</v>
          </cell>
          <cell r="AN385" t="str">
            <v/>
          </cell>
          <cell r="AO385" t="str">
            <v>蔬菜</v>
          </cell>
          <cell r="AP385" t="str">
            <v>茄果类蔬菜</v>
          </cell>
          <cell r="AQ385" t="str">
            <v>2021-10-25</v>
          </cell>
          <cell r="AR385" t="str">
            <v>辣椒</v>
          </cell>
        </row>
        <row r="386">
          <cell r="F386" t="str">
            <v>NCP21522700613033885</v>
          </cell>
          <cell r="G386" t="str">
            <v>/</v>
          </cell>
          <cell r="H386" t="str">
            <v>黔南</v>
          </cell>
          <cell r="I386" t="str">
            <v>/</v>
          </cell>
          <cell r="J386" t="str">
            <v>SP2021110109</v>
          </cell>
          <cell r="K386" t="str">
            <v/>
          </cell>
          <cell r="L386" t="str">
            <v>样品进货于贵阳农产品物流园（扎佐），以上信息由被抽样单位提供并确认。</v>
          </cell>
          <cell r="M386" t="str">
            <v>刘浪蔬菜批发</v>
          </cell>
          <cell r="N386" t="str">
            <v>省（区）级</v>
          </cell>
          <cell r="O386" t="str">
            <v>贵州省黔南州瓮安县瓮水办事处国资公司市场江沣驾照旁</v>
          </cell>
          <cell r="P386" t="str">
            <v>无包装</v>
          </cell>
          <cell r="Q386" t="str">
            <v>92522725MA6EDHWK5C</v>
          </cell>
          <cell r="R386" t="str">
            <v/>
          </cell>
          <cell r="S386" t="str">
            <v>老姜</v>
          </cell>
          <cell r="T386" t="str">
            <v/>
          </cell>
          <cell r="U386" t="str">
            <v>/</v>
          </cell>
          <cell r="V386" t="str">
            <v>2021-11-01</v>
          </cell>
          <cell r="W386" t="str">
            <v>/</v>
          </cell>
          <cell r="X386" t="str">
            <v>合格报告</v>
          </cell>
          <cell r="Y386" t="str">
            <v>城市</v>
          </cell>
          <cell r="Z386" t="str">
            <v>2021-11-25</v>
          </cell>
          <cell r="AA386" t="str">
            <v>10元/kg</v>
          </cell>
          <cell r="AB386" t="str">
            <v>食用农产品</v>
          </cell>
          <cell r="AC386" t="str">
            <v>中国</v>
          </cell>
          <cell r="AD386" t="str">
            <v>杜光菊</v>
          </cell>
          <cell r="AE386" t="str">
            <v>/</v>
          </cell>
          <cell r="AF386" t="str">
            <v>13985750152</v>
          </cell>
          <cell r="AG386" t="str">
            <v>瓮安</v>
          </cell>
          <cell r="AH386" t="str">
            <v>批发市场</v>
          </cell>
          <cell r="AI386" t="str">
            <v>流通</v>
          </cell>
          <cell r="AJ386" t="str">
            <v>余建发、黄英桓</v>
          </cell>
          <cell r="AK386" t="str">
            <v>2021-10-26</v>
          </cell>
          <cell r="AL386" t="str">
            <v>75kg</v>
          </cell>
          <cell r="AM386" t="str">
            <v>2.5</v>
          </cell>
          <cell r="AN386" t="str">
            <v/>
          </cell>
          <cell r="AO386" t="str">
            <v>蔬菜</v>
          </cell>
          <cell r="AP386" t="str">
            <v>根茎类和薯芋类蔬菜</v>
          </cell>
          <cell r="AQ386" t="str">
            <v>2021-10-25</v>
          </cell>
          <cell r="AR386" t="str">
            <v>姜</v>
          </cell>
        </row>
        <row r="387">
          <cell r="F387" t="str">
            <v>NCP21522700613034165</v>
          </cell>
          <cell r="G387" t="str">
            <v>/</v>
          </cell>
          <cell r="H387" t="str">
            <v>黔南</v>
          </cell>
          <cell r="I387" t="str">
            <v>/</v>
          </cell>
          <cell r="J387" t="str">
            <v>SP2021110562</v>
          </cell>
          <cell r="K387" t="str">
            <v/>
          </cell>
          <cell r="L387" t="str">
            <v>样品进货于贵阳石板批发市场，以上信息由被抽样单位提供并确认。</v>
          </cell>
          <cell r="M387" t="str">
            <v>龙里县奇异鲜生水果经营部</v>
          </cell>
          <cell r="N387" t="str">
            <v>省（区）级</v>
          </cell>
          <cell r="O387" t="str">
            <v>贵州省黔南州龙里县冠山街道金龙东路7号115</v>
          </cell>
          <cell r="P387" t="str">
            <v>无包装</v>
          </cell>
          <cell r="Q387" t="str">
            <v>92522730MAAJXLE257</v>
          </cell>
          <cell r="R387" t="str">
            <v/>
          </cell>
          <cell r="S387" t="str">
            <v>香蕉</v>
          </cell>
          <cell r="T387" t="str">
            <v/>
          </cell>
          <cell r="U387" t="str">
            <v>/</v>
          </cell>
          <cell r="V387" t="str">
            <v>2021-11-09</v>
          </cell>
          <cell r="W387" t="str">
            <v>/</v>
          </cell>
          <cell r="X387" t="str">
            <v>合格报告</v>
          </cell>
          <cell r="Y387" t="str">
            <v>城市</v>
          </cell>
          <cell r="Z387" t="str">
            <v>2021-11-29</v>
          </cell>
          <cell r="AA387" t="str">
            <v>8元/kg</v>
          </cell>
          <cell r="AB387" t="str">
            <v>食用农产品</v>
          </cell>
          <cell r="AC387" t="str">
            <v>中国</v>
          </cell>
          <cell r="AD387" t="str">
            <v>周艳云</v>
          </cell>
          <cell r="AE387" t="str">
            <v>/</v>
          </cell>
          <cell r="AF387" t="str">
            <v>18892331446</v>
          </cell>
          <cell r="AG387" t="str">
            <v>龙里</v>
          </cell>
          <cell r="AH387" t="str">
            <v>其他</v>
          </cell>
          <cell r="AI387" t="str">
            <v>流通</v>
          </cell>
          <cell r="AJ387" t="str">
            <v>余建发、黄英桓</v>
          </cell>
          <cell r="AK387" t="str">
            <v>2021-11-03</v>
          </cell>
          <cell r="AL387" t="str">
            <v>20kg</v>
          </cell>
          <cell r="AM387" t="str">
            <v>2.0</v>
          </cell>
          <cell r="AN387" t="str">
            <v/>
          </cell>
          <cell r="AO387" t="str">
            <v>水果类</v>
          </cell>
          <cell r="AP387" t="str">
            <v>热带和亚热带水果</v>
          </cell>
          <cell r="AQ387" t="str">
            <v>2021-11-03</v>
          </cell>
          <cell r="AR387" t="str">
            <v>香蕉</v>
          </cell>
        </row>
        <row r="388">
          <cell r="F388" t="str">
            <v>NCP21522700613034166</v>
          </cell>
          <cell r="G388" t="str">
            <v>/</v>
          </cell>
          <cell r="H388" t="str">
            <v>黔南</v>
          </cell>
          <cell r="I388" t="str">
            <v>/</v>
          </cell>
          <cell r="J388" t="str">
            <v>SP2021110563</v>
          </cell>
          <cell r="K388" t="str">
            <v/>
          </cell>
          <cell r="L388" t="str">
            <v>样品进货于贵阳石板批发，以上信息由被抽样单位提供并确认。</v>
          </cell>
          <cell r="M388" t="str">
            <v>龙里县奇异鲜生水果经营部</v>
          </cell>
          <cell r="N388" t="str">
            <v>省（区）级</v>
          </cell>
          <cell r="O388" t="str">
            <v>贵州省黔南州龙里县冠山街道金龙东路7号115</v>
          </cell>
          <cell r="P388" t="str">
            <v>无包装</v>
          </cell>
          <cell r="Q388" t="str">
            <v>92522730MAAJXLE257</v>
          </cell>
          <cell r="R388" t="str">
            <v/>
          </cell>
          <cell r="S388" t="str">
            <v>猕猴桃</v>
          </cell>
          <cell r="T388" t="str">
            <v/>
          </cell>
          <cell r="U388" t="str">
            <v>/</v>
          </cell>
          <cell r="V388" t="str">
            <v>2021-11-09</v>
          </cell>
          <cell r="W388" t="str">
            <v>/</v>
          </cell>
          <cell r="X388" t="str">
            <v>合格报告</v>
          </cell>
          <cell r="Y388" t="str">
            <v>城市</v>
          </cell>
          <cell r="Z388" t="str">
            <v>2021-11-29</v>
          </cell>
          <cell r="AA388" t="str">
            <v>20元/kg</v>
          </cell>
          <cell r="AB388" t="str">
            <v>食用农产品</v>
          </cell>
          <cell r="AC388" t="str">
            <v>中国</v>
          </cell>
          <cell r="AD388" t="str">
            <v>周艳云</v>
          </cell>
          <cell r="AE388" t="str">
            <v>/</v>
          </cell>
          <cell r="AF388" t="str">
            <v>18892331446</v>
          </cell>
          <cell r="AG388" t="str">
            <v>龙里</v>
          </cell>
          <cell r="AH388" t="str">
            <v>其他</v>
          </cell>
          <cell r="AI388" t="str">
            <v>流通</v>
          </cell>
          <cell r="AJ388" t="str">
            <v>余建发、黄英桓</v>
          </cell>
          <cell r="AK388" t="str">
            <v>2021-11-03</v>
          </cell>
          <cell r="AL388" t="str">
            <v>25kg</v>
          </cell>
          <cell r="AM388" t="str">
            <v>2.0</v>
          </cell>
          <cell r="AN388" t="str">
            <v/>
          </cell>
          <cell r="AO388" t="str">
            <v>水果类</v>
          </cell>
          <cell r="AP388" t="str">
            <v>浆果和其他小型水果</v>
          </cell>
          <cell r="AQ388" t="str">
            <v>2021-11-01</v>
          </cell>
          <cell r="AR388" t="str">
            <v>猕猴桃</v>
          </cell>
        </row>
        <row r="389">
          <cell r="F389" t="str">
            <v>NCP21522700613034168</v>
          </cell>
          <cell r="G389" t="str">
            <v>/</v>
          </cell>
          <cell r="H389" t="str">
            <v>黔南</v>
          </cell>
          <cell r="I389" t="str">
            <v>/</v>
          </cell>
          <cell r="J389" t="str">
            <v>SP2021110564</v>
          </cell>
          <cell r="K389" t="str">
            <v/>
          </cell>
          <cell r="L389" t="str">
            <v>样品进货于贵阳石板批发市场9区20号供货商杜成辉，以上信息由被抽样单位提供并确认。</v>
          </cell>
          <cell r="M389" t="str">
            <v>黔南州健源餐饮管理有限公司龙里分公司</v>
          </cell>
          <cell r="N389" t="str">
            <v>省（区）级</v>
          </cell>
          <cell r="O389" t="str">
            <v>贵州省黔南州龙里县冠山街道高新技术产业园</v>
          </cell>
          <cell r="P389" t="str">
            <v>无包装</v>
          </cell>
          <cell r="Q389" t="str">
            <v>91522730MAAKAM892W</v>
          </cell>
          <cell r="R389" t="str">
            <v/>
          </cell>
          <cell r="S389" t="str">
            <v>桔子</v>
          </cell>
          <cell r="T389" t="str">
            <v/>
          </cell>
          <cell r="U389" t="str">
            <v>/</v>
          </cell>
          <cell r="V389" t="str">
            <v>2021-11-09</v>
          </cell>
          <cell r="W389" t="str">
            <v>/</v>
          </cell>
          <cell r="X389" t="str">
            <v>合格报告</v>
          </cell>
          <cell r="Y389" t="str">
            <v>城市</v>
          </cell>
          <cell r="Z389" t="str">
            <v>2021-11-29</v>
          </cell>
          <cell r="AA389" t="str">
            <v>2.6元/kg</v>
          </cell>
          <cell r="AB389" t="str">
            <v>食用农产品</v>
          </cell>
          <cell r="AC389" t="str">
            <v>中国</v>
          </cell>
          <cell r="AD389" t="str">
            <v>杨洋</v>
          </cell>
          <cell r="AE389" t="str">
            <v>/</v>
          </cell>
          <cell r="AF389" t="str">
            <v>17746785496</v>
          </cell>
          <cell r="AG389" t="str">
            <v>龙里</v>
          </cell>
          <cell r="AH389" t="str">
            <v>其他</v>
          </cell>
          <cell r="AI389" t="str">
            <v>流通</v>
          </cell>
          <cell r="AJ389" t="str">
            <v>余建发、黄英桓</v>
          </cell>
          <cell r="AK389" t="str">
            <v>2021-11-03</v>
          </cell>
          <cell r="AL389" t="str">
            <v>468.5kg</v>
          </cell>
          <cell r="AM389" t="str">
            <v>2.0</v>
          </cell>
          <cell r="AN389" t="str">
            <v/>
          </cell>
          <cell r="AO389" t="str">
            <v>水果类</v>
          </cell>
          <cell r="AP389" t="str">
            <v>柑橘类水果</v>
          </cell>
          <cell r="AQ389" t="str">
            <v>2021-11-02</v>
          </cell>
          <cell r="AR389" t="str">
            <v>柑、橘</v>
          </cell>
        </row>
        <row r="390">
          <cell r="F390" t="str">
            <v>NCP21522700613034169</v>
          </cell>
          <cell r="G390" t="str">
            <v>/</v>
          </cell>
          <cell r="H390" t="str">
            <v>黔南</v>
          </cell>
          <cell r="I390" t="str">
            <v>/</v>
          </cell>
          <cell r="J390" t="str">
            <v>SP2021110565</v>
          </cell>
          <cell r="K390" t="str">
            <v/>
          </cell>
          <cell r="L390" t="str">
            <v>样品进货于贵阳花溪刘芳生姜店，以上信息由被抽样单位提供并确认。</v>
          </cell>
          <cell r="M390" t="str">
            <v>黔南州健源餐饮管理有限公司龙里分公司</v>
          </cell>
          <cell r="N390" t="str">
            <v>省（区）级</v>
          </cell>
          <cell r="O390" t="str">
            <v>贵州省黔南州龙里县冠山街道高新技术产业园</v>
          </cell>
          <cell r="P390" t="str">
            <v>无包装</v>
          </cell>
          <cell r="Q390" t="str">
            <v>91522730MAAKAM892W</v>
          </cell>
          <cell r="R390" t="str">
            <v/>
          </cell>
          <cell r="S390" t="str">
            <v>老姜</v>
          </cell>
          <cell r="T390" t="str">
            <v/>
          </cell>
          <cell r="U390" t="str">
            <v>/</v>
          </cell>
          <cell r="V390" t="str">
            <v>2021-11-09</v>
          </cell>
          <cell r="W390" t="str">
            <v>/</v>
          </cell>
          <cell r="X390" t="str">
            <v>合格报告</v>
          </cell>
          <cell r="Y390" t="str">
            <v>城市</v>
          </cell>
          <cell r="Z390" t="str">
            <v>2021-11-29</v>
          </cell>
          <cell r="AA390" t="str">
            <v>5.6元/kg</v>
          </cell>
          <cell r="AB390" t="str">
            <v>食用农产品</v>
          </cell>
          <cell r="AC390" t="str">
            <v>中国</v>
          </cell>
          <cell r="AD390" t="str">
            <v>杨洋</v>
          </cell>
          <cell r="AE390" t="str">
            <v>/</v>
          </cell>
          <cell r="AF390" t="str">
            <v>17746785496</v>
          </cell>
          <cell r="AG390" t="str">
            <v>龙里</v>
          </cell>
          <cell r="AH390" t="str">
            <v>其他</v>
          </cell>
          <cell r="AI390" t="str">
            <v>流通</v>
          </cell>
          <cell r="AJ390" t="str">
            <v>余建发、黄英桓</v>
          </cell>
          <cell r="AK390" t="str">
            <v>2021-11-03</v>
          </cell>
          <cell r="AL390" t="str">
            <v>25kg</v>
          </cell>
          <cell r="AM390" t="str">
            <v>2.5</v>
          </cell>
          <cell r="AN390" t="str">
            <v/>
          </cell>
          <cell r="AO390" t="str">
            <v>蔬菜</v>
          </cell>
          <cell r="AP390" t="str">
            <v>根茎类和薯芋类蔬菜</v>
          </cell>
          <cell r="AQ390" t="str">
            <v>2021-10-31</v>
          </cell>
          <cell r="AR390" t="str">
            <v>姜</v>
          </cell>
        </row>
        <row r="391">
          <cell r="F391" t="str">
            <v>NCP21522700613034170</v>
          </cell>
          <cell r="G391" t="str">
            <v>/</v>
          </cell>
          <cell r="H391" t="str">
            <v>黔南</v>
          </cell>
          <cell r="I391" t="str">
            <v>/</v>
          </cell>
          <cell r="J391" t="str">
            <v>SP2021110566</v>
          </cell>
          <cell r="K391" t="str">
            <v/>
          </cell>
          <cell r="L391" t="str">
            <v>样品进货于贵阳石板批发市场供货商李达，以上信息由被抽样单位提供并确认。</v>
          </cell>
          <cell r="M391" t="str">
            <v>黔南州健源餐饮管理有限公司龙里分公司</v>
          </cell>
          <cell r="N391" t="str">
            <v>省（区）级</v>
          </cell>
          <cell r="O391" t="str">
            <v>贵州省黔南州龙里县冠山街道高新技术产业园</v>
          </cell>
          <cell r="P391" t="str">
            <v>无包装</v>
          </cell>
          <cell r="Q391" t="str">
            <v>91522730MAAKAM892W</v>
          </cell>
          <cell r="R391" t="str">
            <v/>
          </cell>
          <cell r="S391" t="str">
            <v>青椒</v>
          </cell>
          <cell r="T391" t="str">
            <v/>
          </cell>
          <cell r="U391" t="str">
            <v>/</v>
          </cell>
          <cell r="V391" t="str">
            <v>2021-11-09</v>
          </cell>
          <cell r="W391" t="str">
            <v>/</v>
          </cell>
          <cell r="X391" t="str">
            <v>合格报告</v>
          </cell>
          <cell r="Y391" t="str">
            <v>城市</v>
          </cell>
          <cell r="Z391" t="str">
            <v>2021-11-29</v>
          </cell>
          <cell r="AA391" t="str">
            <v>5.6元/kg</v>
          </cell>
          <cell r="AB391" t="str">
            <v>食用农产品</v>
          </cell>
          <cell r="AC391" t="str">
            <v>中国</v>
          </cell>
          <cell r="AD391" t="str">
            <v>杨洋</v>
          </cell>
          <cell r="AE391" t="str">
            <v>/</v>
          </cell>
          <cell r="AF391" t="str">
            <v>17746785496</v>
          </cell>
          <cell r="AG391" t="str">
            <v>龙里</v>
          </cell>
          <cell r="AH391" t="str">
            <v>其他</v>
          </cell>
          <cell r="AI391" t="str">
            <v>流通</v>
          </cell>
          <cell r="AJ391" t="str">
            <v>余建发、黄英桓</v>
          </cell>
          <cell r="AK391" t="str">
            <v>2021-11-03</v>
          </cell>
          <cell r="AL391" t="str">
            <v>17.5kg</v>
          </cell>
          <cell r="AM391" t="str">
            <v>2.5</v>
          </cell>
          <cell r="AN391" t="str">
            <v/>
          </cell>
          <cell r="AO391" t="str">
            <v>蔬菜</v>
          </cell>
          <cell r="AP391" t="str">
            <v>茄果类蔬菜</v>
          </cell>
          <cell r="AQ391" t="str">
            <v>2021-10-31</v>
          </cell>
          <cell r="AR391" t="str">
            <v>辣椒</v>
          </cell>
        </row>
        <row r="392">
          <cell r="F392" t="str">
            <v>NCP21522700613034171</v>
          </cell>
          <cell r="G392" t="str">
            <v>/</v>
          </cell>
          <cell r="H392" t="str">
            <v>黔南</v>
          </cell>
          <cell r="I392" t="str">
            <v>/</v>
          </cell>
          <cell r="J392" t="str">
            <v>SP2021110567</v>
          </cell>
          <cell r="K392" t="str">
            <v/>
          </cell>
          <cell r="L392" t="str">
            <v>样品进货于贵阳石板批发市场供货商李达，以上信息由被抽样单位提供并确认。</v>
          </cell>
          <cell r="M392" t="str">
            <v>黔南州健源餐饮管理有限公司龙里分公司</v>
          </cell>
          <cell r="N392" t="str">
            <v>省（区）级</v>
          </cell>
          <cell r="O392" t="str">
            <v>贵州省黔南州龙里县冠山街道高新技术产业园</v>
          </cell>
          <cell r="P392" t="str">
            <v>无包装</v>
          </cell>
          <cell r="Q392" t="str">
            <v>91522730MAAKAM892W</v>
          </cell>
          <cell r="R392" t="str">
            <v/>
          </cell>
          <cell r="S392" t="str">
            <v>线椒</v>
          </cell>
          <cell r="T392" t="str">
            <v/>
          </cell>
          <cell r="U392" t="str">
            <v>/</v>
          </cell>
          <cell r="V392" t="str">
            <v>2021-11-09</v>
          </cell>
          <cell r="W392" t="str">
            <v>/</v>
          </cell>
          <cell r="X392" t="str">
            <v>合格报告</v>
          </cell>
          <cell r="Y392" t="str">
            <v>城市</v>
          </cell>
          <cell r="Z392" t="str">
            <v>2021-11-29</v>
          </cell>
          <cell r="AA392" t="str">
            <v>5元/kg</v>
          </cell>
          <cell r="AB392" t="str">
            <v>食用农产品</v>
          </cell>
          <cell r="AC392" t="str">
            <v>中国</v>
          </cell>
          <cell r="AD392" t="str">
            <v>杨洋</v>
          </cell>
          <cell r="AE392" t="str">
            <v>/</v>
          </cell>
          <cell r="AF392" t="str">
            <v>17746785496</v>
          </cell>
          <cell r="AG392" t="str">
            <v>龙里</v>
          </cell>
          <cell r="AH392" t="str">
            <v>其他</v>
          </cell>
          <cell r="AI392" t="str">
            <v>流通</v>
          </cell>
          <cell r="AJ392" t="str">
            <v>余建发、黄英桓</v>
          </cell>
          <cell r="AK392" t="str">
            <v>2021-11-03</v>
          </cell>
          <cell r="AL392" t="str">
            <v>100kg</v>
          </cell>
          <cell r="AM392" t="str">
            <v>2.5</v>
          </cell>
          <cell r="AN392" t="str">
            <v/>
          </cell>
          <cell r="AO392" t="str">
            <v>蔬菜</v>
          </cell>
          <cell r="AP392" t="str">
            <v>茄果类蔬菜</v>
          </cell>
          <cell r="AQ392" t="str">
            <v>2021-10-31</v>
          </cell>
          <cell r="AR392" t="str">
            <v>辣椒</v>
          </cell>
        </row>
        <row r="393">
          <cell r="F393" t="str">
            <v>NCP21522700613034173</v>
          </cell>
          <cell r="G393" t="str">
            <v>/</v>
          </cell>
          <cell r="H393" t="str">
            <v>黔南</v>
          </cell>
          <cell r="I393" t="str">
            <v>/</v>
          </cell>
          <cell r="J393" t="str">
            <v>SP2021110568</v>
          </cell>
          <cell r="K393" t="str">
            <v/>
          </cell>
          <cell r="L393" t="str">
            <v>该样品进货于贵阳市花溪区石板镇农产品物流园（曾艳：13809455826），以上信息由被抽样单位提供并确认。门头名称与营业执照名称不统一，以营业执照名称为准。</v>
          </cell>
          <cell r="M393" t="str">
            <v>龙里县纪龙购物广场</v>
          </cell>
          <cell r="N393" t="str">
            <v>省（区）级</v>
          </cell>
          <cell r="O393" t="str">
            <v>贵州省黔南州龙里县冠山街道中山路锦绣阳光1-6栋1层4号</v>
          </cell>
          <cell r="P393" t="str">
            <v>无包装</v>
          </cell>
          <cell r="Q393" t="str">
            <v>92522730MA6GMR8H60</v>
          </cell>
          <cell r="R393" t="str">
            <v/>
          </cell>
          <cell r="S393" t="str">
            <v>韭菜</v>
          </cell>
          <cell r="T393" t="str">
            <v/>
          </cell>
          <cell r="U393" t="str">
            <v>/</v>
          </cell>
          <cell r="V393" t="str">
            <v>2021-11-09</v>
          </cell>
          <cell r="W393" t="str">
            <v>/</v>
          </cell>
          <cell r="X393" t="str">
            <v>合格报告</v>
          </cell>
          <cell r="Y393" t="str">
            <v>城市</v>
          </cell>
          <cell r="Z393" t="str">
            <v>2021-11-29</v>
          </cell>
          <cell r="AA393" t="str">
            <v>7.96元/kg</v>
          </cell>
          <cell r="AB393" t="str">
            <v>食用农产品</v>
          </cell>
          <cell r="AC393" t="str">
            <v>中国</v>
          </cell>
          <cell r="AD393" t="str">
            <v>王权</v>
          </cell>
          <cell r="AE393" t="str">
            <v>/</v>
          </cell>
          <cell r="AF393" t="str">
            <v>15086128766</v>
          </cell>
          <cell r="AG393" t="str">
            <v>龙里</v>
          </cell>
          <cell r="AH393" t="str">
            <v>超市</v>
          </cell>
          <cell r="AI393" t="str">
            <v>流通</v>
          </cell>
          <cell r="AJ393" t="str">
            <v>熊军、曾震森</v>
          </cell>
          <cell r="AK393" t="str">
            <v>2021-11-03</v>
          </cell>
          <cell r="AL393" t="str">
            <v>10kg</v>
          </cell>
          <cell r="AM393" t="str">
            <v>2.53</v>
          </cell>
          <cell r="AN393" t="str">
            <v/>
          </cell>
          <cell r="AO393" t="str">
            <v>蔬菜</v>
          </cell>
          <cell r="AP393" t="str">
            <v>鳞茎类蔬菜</v>
          </cell>
          <cell r="AQ393" t="str">
            <v>2021-10-31</v>
          </cell>
          <cell r="AR393" t="str">
            <v>韭菜</v>
          </cell>
        </row>
        <row r="394">
          <cell r="F394" t="str">
            <v>NCP21522700613034174</v>
          </cell>
          <cell r="G394" t="str">
            <v>/</v>
          </cell>
          <cell r="H394" t="str">
            <v>黔南</v>
          </cell>
          <cell r="I394" t="str">
            <v>/</v>
          </cell>
          <cell r="J394" t="str">
            <v>SP2021110569</v>
          </cell>
          <cell r="K394" t="str">
            <v/>
          </cell>
          <cell r="L394" t="str">
            <v>该样品进货于贵阳市花溪区石板镇农产品物流园（曾艳：13809455826），以上信息由被抽样单位提供并确认。门头名称与营业执照名称不统一，以营业执照名称为准。</v>
          </cell>
          <cell r="M394" t="str">
            <v>龙里县纪龙购物广场</v>
          </cell>
          <cell r="N394" t="str">
            <v>省（区）级</v>
          </cell>
          <cell r="O394" t="str">
            <v>贵州省黔南州龙里县冠山街道中山路锦绣阳光1-6栋1层4号</v>
          </cell>
          <cell r="P394" t="str">
            <v>无包装</v>
          </cell>
          <cell r="Q394" t="str">
            <v>92522730MA6GMR8H60</v>
          </cell>
          <cell r="R394" t="str">
            <v/>
          </cell>
          <cell r="S394" t="str">
            <v>老姜</v>
          </cell>
          <cell r="T394" t="str">
            <v/>
          </cell>
          <cell r="U394" t="str">
            <v>/</v>
          </cell>
          <cell r="V394" t="str">
            <v>2021-11-09</v>
          </cell>
          <cell r="W394" t="str">
            <v>/</v>
          </cell>
          <cell r="X394" t="str">
            <v>合格报告</v>
          </cell>
          <cell r="Y394" t="str">
            <v>城市</v>
          </cell>
          <cell r="Z394" t="str">
            <v>2021-11-29</v>
          </cell>
          <cell r="AA394" t="str">
            <v>11.96元/kg</v>
          </cell>
          <cell r="AB394" t="str">
            <v>食用农产品</v>
          </cell>
          <cell r="AC394" t="str">
            <v>中国</v>
          </cell>
          <cell r="AD394" t="str">
            <v>王权</v>
          </cell>
          <cell r="AE394" t="str">
            <v>/</v>
          </cell>
          <cell r="AF394" t="str">
            <v>15086128766</v>
          </cell>
          <cell r="AG394" t="str">
            <v>龙里</v>
          </cell>
          <cell r="AH394" t="str">
            <v>超市</v>
          </cell>
          <cell r="AI394" t="str">
            <v>流通</v>
          </cell>
          <cell r="AJ394" t="str">
            <v>熊军、曾震森</v>
          </cell>
          <cell r="AK394" t="str">
            <v>2021-11-03</v>
          </cell>
          <cell r="AL394" t="str">
            <v>10kg</v>
          </cell>
          <cell r="AM394" t="str">
            <v>2.5</v>
          </cell>
          <cell r="AN394" t="str">
            <v/>
          </cell>
          <cell r="AO394" t="str">
            <v>蔬菜</v>
          </cell>
          <cell r="AP394" t="str">
            <v>根茎类和薯芋类蔬菜</v>
          </cell>
          <cell r="AQ394" t="str">
            <v>2021-11-02</v>
          </cell>
          <cell r="AR394" t="str">
            <v>姜</v>
          </cell>
        </row>
        <row r="395">
          <cell r="F395" t="str">
            <v>NCP21522700613034175</v>
          </cell>
          <cell r="G395" t="str">
            <v>/</v>
          </cell>
          <cell r="H395" t="str">
            <v>黔南</v>
          </cell>
          <cell r="I395" t="str">
            <v>/</v>
          </cell>
          <cell r="J395" t="str">
            <v>SP2021110570</v>
          </cell>
          <cell r="K395" t="str">
            <v/>
          </cell>
          <cell r="L395" t="str">
            <v>该样品进货于贵阳市花溪区石板镇农产品物流园（曾艳：13809455826），以上信息由被抽样单位提供并确认。门头名称与营业执照名称不统一，以营业执照名称为准。</v>
          </cell>
          <cell r="M395" t="str">
            <v>龙里县纪龙购物广场</v>
          </cell>
          <cell r="N395" t="str">
            <v>省（区）级</v>
          </cell>
          <cell r="O395" t="str">
            <v>贵州省黔南州龙里县冠山街道中山路锦绣阳光1-6栋1层4号</v>
          </cell>
          <cell r="P395" t="str">
            <v>无包装</v>
          </cell>
          <cell r="Q395" t="str">
            <v>92522730MA6GMR8H60</v>
          </cell>
          <cell r="R395" t="str">
            <v/>
          </cell>
          <cell r="S395" t="str">
            <v>红小米椒</v>
          </cell>
          <cell r="T395" t="str">
            <v/>
          </cell>
          <cell r="U395" t="str">
            <v>/</v>
          </cell>
          <cell r="V395" t="str">
            <v>2021-11-09</v>
          </cell>
          <cell r="W395" t="str">
            <v>/</v>
          </cell>
          <cell r="X395" t="str">
            <v>合格报告</v>
          </cell>
          <cell r="Y395" t="str">
            <v>城市</v>
          </cell>
          <cell r="Z395" t="str">
            <v>2021-11-29</v>
          </cell>
          <cell r="AA395" t="str">
            <v>15.96元/kg</v>
          </cell>
          <cell r="AB395" t="str">
            <v>食用农产品</v>
          </cell>
          <cell r="AC395" t="str">
            <v>中国</v>
          </cell>
          <cell r="AD395" t="str">
            <v>王权</v>
          </cell>
          <cell r="AE395" t="str">
            <v>/</v>
          </cell>
          <cell r="AF395" t="str">
            <v>15086128766</v>
          </cell>
          <cell r="AG395" t="str">
            <v>龙里</v>
          </cell>
          <cell r="AH395" t="str">
            <v>超市</v>
          </cell>
          <cell r="AI395" t="str">
            <v>流通</v>
          </cell>
          <cell r="AJ395" t="str">
            <v>熊军、曾震森</v>
          </cell>
          <cell r="AK395" t="str">
            <v>2021-11-03</v>
          </cell>
          <cell r="AL395" t="str">
            <v>5kg</v>
          </cell>
          <cell r="AM395" t="str">
            <v>2.54</v>
          </cell>
          <cell r="AN395" t="str">
            <v/>
          </cell>
          <cell r="AO395" t="str">
            <v>蔬菜</v>
          </cell>
          <cell r="AP395" t="str">
            <v>茄果类蔬菜</v>
          </cell>
          <cell r="AQ395" t="str">
            <v>2021-10-31</v>
          </cell>
          <cell r="AR395" t="str">
            <v>辣椒</v>
          </cell>
        </row>
        <row r="396">
          <cell r="F396" t="str">
            <v>NCP21522700613034176</v>
          </cell>
          <cell r="G396" t="str">
            <v>/</v>
          </cell>
          <cell r="H396" t="str">
            <v>黔南</v>
          </cell>
          <cell r="I396" t="str">
            <v>/</v>
          </cell>
          <cell r="J396" t="str">
            <v>SP2021110571</v>
          </cell>
          <cell r="K396" t="str">
            <v/>
          </cell>
          <cell r="L396" t="str">
            <v>该样品进货于贵阳市花溪区石板镇农产品物流园（曾艳：13809455826），以上信息由被抽样单位提供并确认。门头名称与营业执照名称不统一，以营业执照名称为准。</v>
          </cell>
          <cell r="M396" t="str">
            <v>龙里县纪龙购物广场</v>
          </cell>
          <cell r="N396" t="str">
            <v>省（区）级</v>
          </cell>
          <cell r="O396" t="str">
            <v>贵州省黔南州龙里县冠山街道中山路锦绣阳光1-6栋1层4号</v>
          </cell>
          <cell r="P396" t="str">
            <v>无包装</v>
          </cell>
          <cell r="Q396" t="str">
            <v>92522730MA6GMR8H60</v>
          </cell>
          <cell r="R396" t="str">
            <v/>
          </cell>
          <cell r="S396" t="str">
            <v>芹菜（青芹）</v>
          </cell>
          <cell r="T396" t="str">
            <v/>
          </cell>
          <cell r="U396" t="str">
            <v>/</v>
          </cell>
          <cell r="V396" t="str">
            <v>2021-11-09</v>
          </cell>
          <cell r="W396" t="str">
            <v>/</v>
          </cell>
          <cell r="X396" t="str">
            <v>合格报告</v>
          </cell>
          <cell r="Y396" t="str">
            <v>城市</v>
          </cell>
          <cell r="Z396" t="str">
            <v>2021-11-29</v>
          </cell>
          <cell r="AA396" t="str">
            <v>10.56元/kg</v>
          </cell>
          <cell r="AB396" t="str">
            <v>食用农产品</v>
          </cell>
          <cell r="AC396" t="str">
            <v>中国</v>
          </cell>
          <cell r="AD396" t="str">
            <v>王权</v>
          </cell>
          <cell r="AE396" t="str">
            <v>/</v>
          </cell>
          <cell r="AF396" t="str">
            <v>15086128766</v>
          </cell>
          <cell r="AG396" t="str">
            <v>龙里</v>
          </cell>
          <cell r="AH396" t="str">
            <v>超市</v>
          </cell>
          <cell r="AI396" t="str">
            <v>流通</v>
          </cell>
          <cell r="AJ396" t="str">
            <v>熊军、曾震森</v>
          </cell>
          <cell r="AK396" t="str">
            <v>2021-11-03</v>
          </cell>
          <cell r="AL396" t="str">
            <v>15kg</v>
          </cell>
          <cell r="AM396" t="str">
            <v>2.56</v>
          </cell>
          <cell r="AN396" t="str">
            <v/>
          </cell>
          <cell r="AO396" t="str">
            <v>蔬菜</v>
          </cell>
          <cell r="AP396" t="str">
            <v>叶菜类蔬菜</v>
          </cell>
          <cell r="AQ396" t="str">
            <v>2021-10-31</v>
          </cell>
          <cell r="AR396" t="str">
            <v>芹菜</v>
          </cell>
        </row>
        <row r="397">
          <cell r="F397" t="str">
            <v>NCP21522700613034177</v>
          </cell>
          <cell r="G397" t="str">
            <v>/</v>
          </cell>
          <cell r="H397" t="str">
            <v>黔南</v>
          </cell>
          <cell r="I397" t="str">
            <v>/</v>
          </cell>
          <cell r="J397" t="str">
            <v>SP2021110572</v>
          </cell>
          <cell r="K397" t="str">
            <v/>
          </cell>
          <cell r="L397" t="str">
            <v>该样品进货于贵州井良农产品有限公司，以上信息由被抽样单位提供并确认。门头名称与营业执照名称不一致，以营业执照名称为准。</v>
          </cell>
          <cell r="M397" t="str">
            <v>龙里县纪龙购物广场</v>
          </cell>
          <cell r="N397" t="str">
            <v>省（区）级</v>
          </cell>
          <cell r="O397" t="str">
            <v>贵州省黔南州龙里县冠山街道中山路锦绣阳光1-6栋1层4号</v>
          </cell>
          <cell r="P397" t="str">
            <v>无包装</v>
          </cell>
          <cell r="Q397" t="str">
            <v>92522730MA6GMR8H60</v>
          </cell>
          <cell r="R397" t="str">
            <v/>
          </cell>
          <cell r="S397" t="str">
            <v>香蕉</v>
          </cell>
          <cell r="T397" t="str">
            <v/>
          </cell>
          <cell r="U397" t="str">
            <v>/</v>
          </cell>
          <cell r="V397" t="str">
            <v>2021-11-09</v>
          </cell>
          <cell r="W397" t="str">
            <v>/</v>
          </cell>
          <cell r="X397" t="str">
            <v>合格报告</v>
          </cell>
          <cell r="Y397" t="str">
            <v>城市</v>
          </cell>
          <cell r="Z397" t="str">
            <v>2021-11-29</v>
          </cell>
          <cell r="AA397" t="str">
            <v>7.16元/kg</v>
          </cell>
          <cell r="AB397" t="str">
            <v>食用农产品</v>
          </cell>
          <cell r="AC397" t="str">
            <v>中国</v>
          </cell>
          <cell r="AD397" t="str">
            <v>王权</v>
          </cell>
          <cell r="AE397" t="str">
            <v>/</v>
          </cell>
          <cell r="AF397" t="str">
            <v>15086128766</v>
          </cell>
          <cell r="AG397" t="str">
            <v>龙里</v>
          </cell>
          <cell r="AH397" t="str">
            <v>超市</v>
          </cell>
          <cell r="AI397" t="str">
            <v>流通</v>
          </cell>
          <cell r="AJ397" t="str">
            <v>熊军、曾震森</v>
          </cell>
          <cell r="AK397" t="str">
            <v>2021-11-03</v>
          </cell>
          <cell r="AL397" t="str">
            <v>40kg</v>
          </cell>
          <cell r="AM397" t="str">
            <v>2.12</v>
          </cell>
          <cell r="AN397" t="str">
            <v/>
          </cell>
          <cell r="AO397" t="str">
            <v>水果类</v>
          </cell>
          <cell r="AP397" t="str">
            <v>热带和亚热带水果</v>
          </cell>
          <cell r="AQ397" t="str">
            <v>2021-10-31</v>
          </cell>
          <cell r="AR397" t="str">
            <v>香蕉</v>
          </cell>
        </row>
        <row r="398">
          <cell r="F398" t="str">
            <v>NCP21522700613034192</v>
          </cell>
          <cell r="G398" t="str">
            <v>/</v>
          </cell>
          <cell r="H398" t="str">
            <v>黔南</v>
          </cell>
          <cell r="I398" t="str">
            <v>/</v>
          </cell>
          <cell r="J398" t="str">
            <v>SP2021110573</v>
          </cell>
          <cell r="K398" t="str">
            <v/>
          </cell>
          <cell r="L398" t="str">
            <v>样品进货于龙里县蔡蔡蔬菜批发，以上信息由被抽样单位提供并确认。</v>
          </cell>
          <cell r="M398" t="str">
            <v>贵州省黔润丰商贸有限公司</v>
          </cell>
          <cell r="N398" t="str">
            <v>省（区）级</v>
          </cell>
          <cell r="O398" t="str">
            <v>贵州省黔南州龙里县冠山街道三林路贵龙时代广场1-负2-17至1负2-20</v>
          </cell>
          <cell r="P398" t="str">
            <v>无包装</v>
          </cell>
          <cell r="Q398" t="str">
            <v>91522730MAAJP8M941</v>
          </cell>
          <cell r="R398" t="str">
            <v/>
          </cell>
          <cell r="S398" t="str">
            <v>黄豆芽</v>
          </cell>
          <cell r="T398" t="str">
            <v/>
          </cell>
          <cell r="U398" t="str">
            <v>/</v>
          </cell>
          <cell r="V398" t="str">
            <v>2021-11-09</v>
          </cell>
          <cell r="W398" t="str">
            <v>/</v>
          </cell>
          <cell r="X398" t="str">
            <v>合格报告</v>
          </cell>
          <cell r="Y398" t="str">
            <v>城市</v>
          </cell>
          <cell r="Z398" t="str">
            <v>2021-11-29</v>
          </cell>
          <cell r="AA398" t="str">
            <v>5元/kg</v>
          </cell>
          <cell r="AB398" t="str">
            <v>食用农产品</v>
          </cell>
          <cell r="AC398" t="str">
            <v>中国</v>
          </cell>
          <cell r="AD398" t="str">
            <v>薛达洪</v>
          </cell>
          <cell r="AE398" t="str">
            <v>/</v>
          </cell>
          <cell r="AF398" t="str">
            <v>18932032555</v>
          </cell>
          <cell r="AG398" t="str">
            <v>龙里</v>
          </cell>
          <cell r="AH398" t="str">
            <v>超市</v>
          </cell>
          <cell r="AI398" t="str">
            <v>流通</v>
          </cell>
          <cell r="AJ398" t="str">
            <v>余建发、黄英桓</v>
          </cell>
          <cell r="AK398" t="str">
            <v>2021-11-04</v>
          </cell>
          <cell r="AL398" t="str">
            <v>5kg</v>
          </cell>
          <cell r="AM398" t="str">
            <v>2.574</v>
          </cell>
          <cell r="AN398" t="str">
            <v/>
          </cell>
          <cell r="AO398" t="str">
            <v>蔬菜</v>
          </cell>
          <cell r="AP398" t="str">
            <v>豆芽</v>
          </cell>
          <cell r="AQ398" t="str">
            <v>2021-11-04</v>
          </cell>
          <cell r="AR398" t="str">
            <v>豆芽</v>
          </cell>
        </row>
        <row r="399">
          <cell r="F399" t="str">
            <v>NCP21522700613034193</v>
          </cell>
          <cell r="G399" t="str">
            <v>/</v>
          </cell>
          <cell r="H399" t="str">
            <v>黔南</v>
          </cell>
          <cell r="I399" t="str">
            <v>/</v>
          </cell>
          <cell r="J399" t="str">
            <v>SP2021110574</v>
          </cell>
          <cell r="K399" t="str">
            <v/>
          </cell>
          <cell r="L399" t="str">
            <v>样品进货于龙里县蔡蔡蔬菜批发，以上信息由被抽样单位提供并确认。</v>
          </cell>
          <cell r="M399" t="str">
            <v>贵州省黔润丰商贸有限公司</v>
          </cell>
          <cell r="N399" t="str">
            <v>省（区）级</v>
          </cell>
          <cell r="O399" t="str">
            <v>贵州省黔南州龙里县冠山街道三林路贵龙时代广场1-负2-17至1负2-20</v>
          </cell>
          <cell r="P399" t="str">
            <v>无包装</v>
          </cell>
          <cell r="Q399" t="str">
            <v>91522730MAAJP8M941</v>
          </cell>
          <cell r="R399" t="str">
            <v/>
          </cell>
          <cell r="S399" t="str">
            <v>青线椒</v>
          </cell>
          <cell r="T399" t="str">
            <v/>
          </cell>
          <cell r="U399" t="str">
            <v>/</v>
          </cell>
          <cell r="V399" t="str">
            <v>2021-11-09</v>
          </cell>
          <cell r="W399" t="str">
            <v>/</v>
          </cell>
          <cell r="X399" t="str">
            <v>合格报告</v>
          </cell>
          <cell r="Y399" t="str">
            <v>城市</v>
          </cell>
          <cell r="Z399" t="str">
            <v>2021-11-29</v>
          </cell>
          <cell r="AA399" t="str">
            <v>11.96元/kg</v>
          </cell>
          <cell r="AB399" t="str">
            <v>食用农产品</v>
          </cell>
          <cell r="AC399" t="str">
            <v>中国</v>
          </cell>
          <cell r="AD399" t="str">
            <v>薛达洪</v>
          </cell>
          <cell r="AE399" t="str">
            <v>/</v>
          </cell>
          <cell r="AF399" t="str">
            <v>18932032555</v>
          </cell>
          <cell r="AG399" t="str">
            <v>龙里</v>
          </cell>
          <cell r="AH399" t="str">
            <v>超市</v>
          </cell>
          <cell r="AI399" t="str">
            <v>流通</v>
          </cell>
          <cell r="AJ399" t="str">
            <v>余建发、黄英桓</v>
          </cell>
          <cell r="AK399" t="str">
            <v>2021-11-04</v>
          </cell>
          <cell r="AL399" t="str">
            <v>6.6kg</v>
          </cell>
          <cell r="AM399" t="str">
            <v>2.502</v>
          </cell>
          <cell r="AN399" t="str">
            <v/>
          </cell>
          <cell r="AO399" t="str">
            <v>蔬菜</v>
          </cell>
          <cell r="AP399" t="str">
            <v>茄果类蔬菜</v>
          </cell>
          <cell r="AQ399" t="str">
            <v>2021-11-03</v>
          </cell>
          <cell r="AR399" t="str">
            <v>辣椒</v>
          </cell>
        </row>
        <row r="400">
          <cell r="F400" t="str">
            <v>NCP21522700613034194</v>
          </cell>
          <cell r="G400" t="str">
            <v>/</v>
          </cell>
          <cell r="H400" t="str">
            <v>黔南</v>
          </cell>
          <cell r="I400" t="str">
            <v>/</v>
          </cell>
          <cell r="J400" t="str">
            <v>SP2021110575</v>
          </cell>
          <cell r="K400" t="str">
            <v/>
          </cell>
          <cell r="L400" t="str">
            <v>样品进货于邹海英豆制品，以上信息由被抽样单位提供并确认。</v>
          </cell>
          <cell r="M400" t="str">
            <v>龙里县鲜食大哼生鲜百货超市</v>
          </cell>
          <cell r="N400" t="str">
            <v>省（区）级</v>
          </cell>
          <cell r="O400" t="str">
            <v>贵州省黔南州龙里县冠山街道锦绣龙山花园5-2栋115</v>
          </cell>
          <cell r="P400" t="str">
            <v>无包装</v>
          </cell>
          <cell r="Q400" t="str">
            <v>92522730MA6H8DMH1H</v>
          </cell>
          <cell r="R400" t="str">
            <v/>
          </cell>
          <cell r="S400" t="str">
            <v>黄豆芽</v>
          </cell>
          <cell r="T400" t="str">
            <v/>
          </cell>
          <cell r="U400" t="str">
            <v>/</v>
          </cell>
          <cell r="V400" t="str">
            <v>2021-11-09</v>
          </cell>
          <cell r="W400" t="str">
            <v>/</v>
          </cell>
          <cell r="X400" t="str">
            <v>合格报告</v>
          </cell>
          <cell r="Y400" t="str">
            <v>城市</v>
          </cell>
          <cell r="Z400" t="str">
            <v>2021-11-29</v>
          </cell>
          <cell r="AA400" t="str">
            <v>3.6元/kg</v>
          </cell>
          <cell r="AB400" t="str">
            <v>食用农产品</v>
          </cell>
          <cell r="AC400" t="str">
            <v>中国</v>
          </cell>
          <cell r="AD400" t="str">
            <v>黎应梅</v>
          </cell>
          <cell r="AE400" t="str">
            <v>/</v>
          </cell>
          <cell r="AF400" t="str">
            <v>15086180955</v>
          </cell>
          <cell r="AG400" t="str">
            <v>龙里</v>
          </cell>
          <cell r="AH400" t="str">
            <v>超市</v>
          </cell>
          <cell r="AI400" t="str">
            <v>流通</v>
          </cell>
          <cell r="AJ400" t="str">
            <v>余建发、黄英桓</v>
          </cell>
          <cell r="AK400" t="str">
            <v>2021-11-04</v>
          </cell>
          <cell r="AL400" t="str">
            <v>7kg</v>
          </cell>
          <cell r="AM400" t="str">
            <v>2.5</v>
          </cell>
          <cell r="AN400" t="str">
            <v/>
          </cell>
          <cell r="AO400" t="str">
            <v>蔬菜</v>
          </cell>
          <cell r="AP400" t="str">
            <v>豆芽</v>
          </cell>
          <cell r="AQ400" t="str">
            <v>2021-11-04</v>
          </cell>
          <cell r="AR400" t="str">
            <v>豆芽</v>
          </cell>
        </row>
        <row r="401">
          <cell r="F401" t="str">
            <v>NCP21522700613034195</v>
          </cell>
          <cell r="G401" t="str">
            <v>/</v>
          </cell>
          <cell r="H401" t="str">
            <v>黔南</v>
          </cell>
          <cell r="I401" t="str">
            <v>/</v>
          </cell>
          <cell r="J401" t="str">
            <v>SP2021110576</v>
          </cell>
          <cell r="K401" t="str">
            <v/>
          </cell>
          <cell r="L401" t="str">
            <v>样品进货于贵阳石板批发市场供货商李传明，以上信息由被抽样单位提供并确认。</v>
          </cell>
          <cell r="M401" t="str">
            <v>龙里县鲜食大哼生鲜百货超市</v>
          </cell>
          <cell r="N401" t="str">
            <v>省（区）级</v>
          </cell>
          <cell r="O401" t="str">
            <v>贵州省黔南州龙里县冠山街道锦绣龙山花园5-2栋115</v>
          </cell>
          <cell r="P401" t="str">
            <v>无包装</v>
          </cell>
          <cell r="Q401" t="str">
            <v>92522730MA6H8DMH1H</v>
          </cell>
          <cell r="R401" t="str">
            <v/>
          </cell>
          <cell r="S401" t="str">
            <v>精品小米椒</v>
          </cell>
          <cell r="T401" t="str">
            <v/>
          </cell>
          <cell r="U401" t="str">
            <v>/</v>
          </cell>
          <cell r="V401" t="str">
            <v>2021-11-09</v>
          </cell>
          <cell r="W401" t="str">
            <v>/</v>
          </cell>
          <cell r="X401" t="str">
            <v>合格报告</v>
          </cell>
          <cell r="Y401" t="str">
            <v>城市</v>
          </cell>
          <cell r="Z401" t="str">
            <v>2021-11-29</v>
          </cell>
          <cell r="AA401" t="str">
            <v>25.96元/kg</v>
          </cell>
          <cell r="AB401" t="str">
            <v>食用农产品</v>
          </cell>
          <cell r="AC401" t="str">
            <v>中国</v>
          </cell>
          <cell r="AD401" t="str">
            <v>黎应梅</v>
          </cell>
          <cell r="AE401" t="str">
            <v>/</v>
          </cell>
          <cell r="AF401" t="str">
            <v>15086180955</v>
          </cell>
          <cell r="AG401" t="str">
            <v>龙里</v>
          </cell>
          <cell r="AH401" t="str">
            <v>超市</v>
          </cell>
          <cell r="AI401" t="str">
            <v>流通</v>
          </cell>
          <cell r="AJ401" t="str">
            <v>余建发、黄英桓</v>
          </cell>
          <cell r="AK401" t="str">
            <v>2021-11-04</v>
          </cell>
          <cell r="AL401" t="str">
            <v>2.566kg</v>
          </cell>
          <cell r="AM401" t="str">
            <v>2.566</v>
          </cell>
          <cell r="AN401" t="str">
            <v/>
          </cell>
          <cell r="AO401" t="str">
            <v>蔬菜</v>
          </cell>
          <cell r="AP401" t="str">
            <v>茄果类蔬菜</v>
          </cell>
          <cell r="AQ401" t="str">
            <v>2021-10-18</v>
          </cell>
          <cell r="AR401" t="str">
            <v>辣椒</v>
          </cell>
        </row>
      </sheetData>
      <sheetData sheetId="10"/>
      <sheetData sheetId="1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9"/>
  <sheetViews>
    <sheetView tabSelected="1" workbookViewId="0">
      <selection sqref="A1:L1"/>
    </sheetView>
  </sheetViews>
  <sheetFormatPr defaultColWidth="8.875" defaultRowHeight="13.5" x14ac:dyDescent="0.15"/>
  <cols>
    <col min="1" max="1" width="20.875" customWidth="1"/>
    <col min="2" max="2" width="5.125" style="8" customWidth="1"/>
    <col min="3" max="3" width="16" customWidth="1"/>
    <col min="4" max="4" width="16.625" customWidth="1"/>
    <col min="5" max="5" width="15.875" customWidth="1"/>
    <col min="6" max="6" width="7.5" style="8" customWidth="1"/>
    <col min="9" max="9" width="11" customWidth="1"/>
    <col min="10" max="10" width="10.125" style="6" customWidth="1"/>
    <col min="11" max="11" width="20" style="8" customWidth="1"/>
    <col min="13" max="253" width="9"/>
    <col min="254" max="254" width="24.75" customWidth="1"/>
    <col min="255" max="255" width="11.25" customWidth="1"/>
    <col min="256" max="256" width="17.125" customWidth="1"/>
    <col min="257" max="257" width="21.25" customWidth="1"/>
    <col min="258" max="258" width="19.875" customWidth="1"/>
    <col min="259" max="259" width="21.5" customWidth="1"/>
    <col min="262" max="262" width="9.375"/>
    <col min="265" max="265" width="11"/>
    <col min="268" max="268" width="26.125"/>
    <col min="269" max="509" width="9"/>
    <col min="510" max="510" width="24.75" customWidth="1"/>
    <col min="511" max="511" width="11.25" customWidth="1"/>
    <col min="512" max="512" width="17.125" customWidth="1"/>
    <col min="513" max="513" width="21.25" customWidth="1"/>
    <col min="514" max="514" width="19.875" customWidth="1"/>
    <col min="515" max="515" width="21.5" customWidth="1"/>
    <col min="518" max="518" width="9.375"/>
    <col min="521" max="521" width="11"/>
    <col min="524" max="524" width="26.125"/>
    <col min="525" max="765" width="9"/>
    <col min="766" max="766" width="24.75" customWidth="1"/>
    <col min="767" max="767" width="11.25" customWidth="1"/>
    <col min="768" max="768" width="17.125" customWidth="1"/>
    <col min="769" max="769" width="21.25" customWidth="1"/>
    <col min="770" max="770" width="19.875" customWidth="1"/>
    <col min="771" max="771" width="21.5" customWidth="1"/>
    <col min="774" max="774" width="9.375"/>
    <col min="777" max="777" width="11"/>
    <col min="780" max="780" width="26.125"/>
    <col min="781" max="1021" width="9"/>
    <col min="1022" max="1022" width="24.75" customWidth="1"/>
    <col min="1023" max="1023" width="11.25" customWidth="1"/>
    <col min="1024" max="1024" width="17.125" customWidth="1"/>
    <col min="1025" max="1025" width="21.25" customWidth="1"/>
    <col min="1026" max="1026" width="19.875" customWidth="1"/>
    <col min="1027" max="1027" width="21.5" customWidth="1"/>
    <col min="1030" max="1030" width="9.375"/>
    <col min="1033" max="1033" width="11"/>
    <col min="1036" max="1036" width="26.125"/>
    <col min="1037" max="1277" width="9"/>
    <col min="1278" max="1278" width="24.75" customWidth="1"/>
    <col min="1279" max="1279" width="11.25" customWidth="1"/>
    <col min="1280" max="1280" width="17.125" customWidth="1"/>
    <col min="1281" max="1281" width="21.25" customWidth="1"/>
    <col min="1282" max="1282" width="19.875" customWidth="1"/>
    <col min="1283" max="1283" width="21.5" customWidth="1"/>
    <col min="1286" max="1286" width="9.375"/>
    <col min="1289" max="1289" width="11"/>
    <col min="1292" max="1292" width="26.125"/>
    <col min="1293" max="1533" width="9"/>
    <col min="1534" max="1534" width="24.75" customWidth="1"/>
    <col min="1535" max="1535" width="11.25" customWidth="1"/>
    <col min="1536" max="1536" width="17.125" customWidth="1"/>
    <col min="1537" max="1537" width="21.25" customWidth="1"/>
    <col min="1538" max="1538" width="19.875" customWidth="1"/>
    <col min="1539" max="1539" width="21.5" customWidth="1"/>
    <col min="1542" max="1542" width="9.375"/>
    <col min="1545" max="1545" width="11"/>
    <col min="1548" max="1548" width="26.125"/>
    <col min="1549" max="1789" width="9"/>
    <col min="1790" max="1790" width="24.75" customWidth="1"/>
    <col min="1791" max="1791" width="11.25" customWidth="1"/>
    <col min="1792" max="1792" width="17.125" customWidth="1"/>
    <col min="1793" max="1793" width="21.25" customWidth="1"/>
    <col min="1794" max="1794" width="19.875" customWidth="1"/>
    <col min="1795" max="1795" width="21.5" customWidth="1"/>
    <col min="1798" max="1798" width="9.375"/>
    <col min="1801" max="1801" width="11"/>
    <col min="1804" max="1804" width="26.125"/>
    <col min="1805" max="2045" width="9"/>
    <col min="2046" max="2046" width="24.75" customWidth="1"/>
    <col min="2047" max="2047" width="11.25" customWidth="1"/>
    <col min="2048" max="2048" width="17.125" customWidth="1"/>
    <col min="2049" max="2049" width="21.25" customWidth="1"/>
    <col min="2050" max="2050" width="19.875" customWidth="1"/>
    <col min="2051" max="2051" width="21.5" customWidth="1"/>
    <col min="2054" max="2054" width="9.375"/>
    <col min="2057" max="2057" width="11"/>
    <col min="2060" max="2060" width="26.125"/>
    <col min="2061" max="2301" width="9"/>
    <col min="2302" max="2302" width="24.75" customWidth="1"/>
    <col min="2303" max="2303" width="11.25" customWidth="1"/>
    <col min="2304" max="2304" width="17.125" customWidth="1"/>
    <col min="2305" max="2305" width="21.25" customWidth="1"/>
    <col min="2306" max="2306" width="19.875" customWidth="1"/>
    <col min="2307" max="2307" width="21.5" customWidth="1"/>
    <col min="2310" max="2310" width="9.375"/>
    <col min="2313" max="2313" width="11"/>
    <col min="2316" max="2316" width="26.125"/>
    <col min="2317" max="2557" width="9"/>
    <col min="2558" max="2558" width="24.75" customWidth="1"/>
    <col min="2559" max="2559" width="11.25" customWidth="1"/>
    <col min="2560" max="2560" width="17.125" customWidth="1"/>
    <col min="2561" max="2561" width="21.25" customWidth="1"/>
    <col min="2562" max="2562" width="19.875" customWidth="1"/>
    <col min="2563" max="2563" width="21.5" customWidth="1"/>
    <col min="2566" max="2566" width="9.375"/>
    <col min="2569" max="2569" width="11"/>
    <col min="2572" max="2572" width="26.125"/>
    <col min="2573" max="2813" width="9"/>
    <col min="2814" max="2814" width="24.75" customWidth="1"/>
    <col min="2815" max="2815" width="11.25" customWidth="1"/>
    <col min="2816" max="2816" width="17.125" customWidth="1"/>
    <col min="2817" max="2817" width="21.25" customWidth="1"/>
    <col min="2818" max="2818" width="19.875" customWidth="1"/>
    <col min="2819" max="2819" width="21.5" customWidth="1"/>
    <col min="2822" max="2822" width="9.375"/>
    <col min="2825" max="2825" width="11"/>
    <col min="2828" max="2828" width="26.125"/>
    <col min="2829" max="3069" width="9"/>
    <col min="3070" max="3070" width="24.75" customWidth="1"/>
    <col min="3071" max="3071" width="11.25" customWidth="1"/>
    <col min="3072" max="3072" width="17.125" customWidth="1"/>
    <col min="3073" max="3073" width="21.25" customWidth="1"/>
    <col min="3074" max="3074" width="19.875" customWidth="1"/>
    <col min="3075" max="3075" width="21.5" customWidth="1"/>
    <col min="3078" max="3078" width="9.375"/>
    <col min="3081" max="3081" width="11"/>
    <col min="3084" max="3084" width="26.125"/>
    <col min="3085" max="3325" width="9"/>
    <col min="3326" max="3326" width="24.75" customWidth="1"/>
    <col min="3327" max="3327" width="11.25" customWidth="1"/>
    <col min="3328" max="3328" width="17.125" customWidth="1"/>
    <col min="3329" max="3329" width="21.25" customWidth="1"/>
    <col min="3330" max="3330" width="19.875" customWidth="1"/>
    <col min="3331" max="3331" width="21.5" customWidth="1"/>
    <col min="3334" max="3334" width="9.375"/>
    <col min="3337" max="3337" width="11"/>
    <col min="3340" max="3340" width="26.125"/>
    <col min="3341" max="3581" width="9"/>
    <col min="3582" max="3582" width="24.75" customWidth="1"/>
    <col min="3583" max="3583" width="11.25" customWidth="1"/>
    <col min="3584" max="3584" width="17.125" customWidth="1"/>
    <col min="3585" max="3585" width="21.25" customWidth="1"/>
    <col min="3586" max="3586" width="19.875" customWidth="1"/>
    <col min="3587" max="3587" width="21.5" customWidth="1"/>
    <col min="3590" max="3590" width="9.375"/>
    <col min="3593" max="3593" width="11"/>
    <col min="3596" max="3596" width="26.125"/>
    <col min="3597" max="3837" width="9"/>
    <col min="3838" max="3838" width="24.75" customWidth="1"/>
    <col min="3839" max="3839" width="11.25" customWidth="1"/>
    <col min="3840" max="3840" width="17.125" customWidth="1"/>
    <col min="3841" max="3841" width="21.25" customWidth="1"/>
    <col min="3842" max="3842" width="19.875" customWidth="1"/>
    <col min="3843" max="3843" width="21.5" customWidth="1"/>
    <col min="3846" max="3846" width="9.375"/>
    <col min="3849" max="3849" width="11"/>
    <col min="3852" max="3852" width="26.125"/>
    <col min="3853" max="4093" width="9"/>
    <col min="4094" max="4094" width="24.75" customWidth="1"/>
    <col min="4095" max="4095" width="11.25" customWidth="1"/>
    <col min="4096" max="4096" width="17.125" customWidth="1"/>
    <col min="4097" max="4097" width="21.25" customWidth="1"/>
    <col min="4098" max="4098" width="19.875" customWidth="1"/>
    <col min="4099" max="4099" width="21.5" customWidth="1"/>
    <col min="4102" max="4102" width="9.375"/>
    <col min="4105" max="4105" width="11"/>
    <col min="4108" max="4108" width="26.125"/>
    <col min="4109" max="4349" width="9"/>
    <col min="4350" max="4350" width="24.75" customWidth="1"/>
    <col min="4351" max="4351" width="11.25" customWidth="1"/>
    <col min="4352" max="4352" width="17.125" customWidth="1"/>
    <col min="4353" max="4353" width="21.25" customWidth="1"/>
    <col min="4354" max="4354" width="19.875" customWidth="1"/>
    <col min="4355" max="4355" width="21.5" customWidth="1"/>
    <col min="4358" max="4358" width="9.375"/>
    <col min="4361" max="4361" width="11"/>
    <col min="4364" max="4364" width="26.125"/>
    <col min="4365" max="4605" width="9"/>
    <col min="4606" max="4606" width="24.75" customWidth="1"/>
    <col min="4607" max="4607" width="11.25" customWidth="1"/>
    <col min="4608" max="4608" width="17.125" customWidth="1"/>
    <col min="4609" max="4609" width="21.25" customWidth="1"/>
    <col min="4610" max="4610" width="19.875" customWidth="1"/>
    <col min="4611" max="4611" width="21.5" customWidth="1"/>
    <col min="4614" max="4614" width="9.375"/>
    <col min="4617" max="4617" width="11"/>
    <col min="4620" max="4620" width="26.125"/>
    <col min="4621" max="4861" width="9"/>
    <col min="4862" max="4862" width="24.75" customWidth="1"/>
    <col min="4863" max="4863" width="11.25" customWidth="1"/>
    <col min="4864" max="4864" width="17.125" customWidth="1"/>
    <col min="4865" max="4865" width="21.25" customWidth="1"/>
    <col min="4866" max="4866" width="19.875" customWidth="1"/>
    <col min="4867" max="4867" width="21.5" customWidth="1"/>
    <col min="4870" max="4870" width="9.375"/>
    <col min="4873" max="4873" width="11"/>
    <col min="4876" max="4876" width="26.125"/>
    <col min="4877" max="5117" width="9"/>
    <col min="5118" max="5118" width="24.75" customWidth="1"/>
    <col min="5119" max="5119" width="11.25" customWidth="1"/>
    <col min="5120" max="5120" width="17.125" customWidth="1"/>
    <col min="5121" max="5121" width="21.25" customWidth="1"/>
    <col min="5122" max="5122" width="19.875" customWidth="1"/>
    <col min="5123" max="5123" width="21.5" customWidth="1"/>
    <col min="5126" max="5126" width="9.375"/>
    <col min="5129" max="5129" width="11"/>
    <col min="5132" max="5132" width="26.125"/>
    <col min="5133" max="5373" width="9"/>
    <col min="5374" max="5374" width="24.75" customWidth="1"/>
    <col min="5375" max="5375" width="11.25" customWidth="1"/>
    <col min="5376" max="5376" width="17.125" customWidth="1"/>
    <col min="5377" max="5377" width="21.25" customWidth="1"/>
    <col min="5378" max="5378" width="19.875" customWidth="1"/>
    <col min="5379" max="5379" width="21.5" customWidth="1"/>
    <col min="5382" max="5382" width="9.375"/>
    <col min="5385" max="5385" width="11"/>
    <col min="5388" max="5388" width="26.125"/>
    <col min="5389" max="5629" width="9"/>
    <col min="5630" max="5630" width="24.75" customWidth="1"/>
    <col min="5631" max="5631" width="11.25" customWidth="1"/>
    <col min="5632" max="5632" width="17.125" customWidth="1"/>
    <col min="5633" max="5633" width="21.25" customWidth="1"/>
    <col min="5634" max="5634" width="19.875" customWidth="1"/>
    <col min="5635" max="5635" width="21.5" customWidth="1"/>
    <col min="5638" max="5638" width="9.375"/>
    <col min="5641" max="5641" width="11"/>
    <col min="5644" max="5644" width="26.125"/>
    <col min="5645" max="5885" width="9"/>
    <col min="5886" max="5886" width="24.75" customWidth="1"/>
    <col min="5887" max="5887" width="11.25" customWidth="1"/>
    <col min="5888" max="5888" width="17.125" customWidth="1"/>
    <col min="5889" max="5889" width="21.25" customWidth="1"/>
    <col min="5890" max="5890" width="19.875" customWidth="1"/>
    <col min="5891" max="5891" width="21.5" customWidth="1"/>
    <col min="5894" max="5894" width="9.375"/>
    <col min="5897" max="5897" width="11"/>
    <col min="5900" max="5900" width="26.125"/>
    <col min="5901" max="6141" width="9"/>
    <col min="6142" max="6142" width="24.75" customWidth="1"/>
    <col min="6143" max="6143" width="11.25" customWidth="1"/>
    <col min="6144" max="6144" width="17.125" customWidth="1"/>
    <col min="6145" max="6145" width="21.25" customWidth="1"/>
    <col min="6146" max="6146" width="19.875" customWidth="1"/>
    <col min="6147" max="6147" width="21.5" customWidth="1"/>
    <col min="6150" max="6150" width="9.375"/>
    <col min="6153" max="6153" width="11"/>
    <col min="6156" max="6156" width="26.125"/>
    <col min="6157" max="6397" width="9"/>
    <col min="6398" max="6398" width="24.75" customWidth="1"/>
    <col min="6399" max="6399" width="11.25" customWidth="1"/>
    <col min="6400" max="6400" width="17.125" customWidth="1"/>
    <col min="6401" max="6401" width="21.25" customWidth="1"/>
    <col min="6402" max="6402" width="19.875" customWidth="1"/>
    <col min="6403" max="6403" width="21.5" customWidth="1"/>
    <col min="6406" max="6406" width="9.375"/>
    <col min="6409" max="6409" width="11"/>
    <col min="6412" max="6412" width="26.125"/>
    <col min="6413" max="6653" width="9"/>
    <col min="6654" max="6654" width="24.75" customWidth="1"/>
    <col min="6655" max="6655" width="11.25" customWidth="1"/>
    <col min="6656" max="6656" width="17.125" customWidth="1"/>
    <col min="6657" max="6657" width="21.25" customWidth="1"/>
    <col min="6658" max="6658" width="19.875" customWidth="1"/>
    <col min="6659" max="6659" width="21.5" customWidth="1"/>
    <col min="6662" max="6662" width="9.375"/>
    <col min="6665" max="6665" width="11"/>
    <col min="6668" max="6668" width="26.125"/>
    <col min="6669" max="6909" width="9"/>
    <col min="6910" max="6910" width="24.75" customWidth="1"/>
    <col min="6911" max="6911" width="11.25" customWidth="1"/>
    <col min="6912" max="6912" width="17.125" customWidth="1"/>
    <col min="6913" max="6913" width="21.25" customWidth="1"/>
    <col min="6914" max="6914" width="19.875" customWidth="1"/>
    <col min="6915" max="6915" width="21.5" customWidth="1"/>
    <col min="6918" max="6918" width="9.375"/>
    <col min="6921" max="6921" width="11"/>
    <col min="6924" max="6924" width="26.125"/>
    <col min="6925" max="7165" width="9"/>
    <col min="7166" max="7166" width="24.75" customWidth="1"/>
    <col min="7167" max="7167" width="11.25" customWidth="1"/>
    <col min="7168" max="7168" width="17.125" customWidth="1"/>
    <col min="7169" max="7169" width="21.25" customWidth="1"/>
    <col min="7170" max="7170" width="19.875" customWidth="1"/>
    <col min="7171" max="7171" width="21.5" customWidth="1"/>
    <col min="7174" max="7174" width="9.375"/>
    <col min="7177" max="7177" width="11"/>
    <col min="7180" max="7180" width="26.125"/>
    <col min="7181" max="7421" width="9"/>
    <col min="7422" max="7422" width="24.75" customWidth="1"/>
    <col min="7423" max="7423" width="11.25" customWidth="1"/>
    <col min="7424" max="7424" width="17.125" customWidth="1"/>
    <col min="7425" max="7425" width="21.25" customWidth="1"/>
    <col min="7426" max="7426" width="19.875" customWidth="1"/>
    <col min="7427" max="7427" width="21.5" customWidth="1"/>
    <col min="7430" max="7430" width="9.375"/>
    <col min="7433" max="7433" width="11"/>
    <col min="7436" max="7436" width="26.125"/>
    <col min="7437" max="7677" width="9"/>
    <col min="7678" max="7678" width="24.75" customWidth="1"/>
    <col min="7679" max="7679" width="11.25" customWidth="1"/>
    <col min="7680" max="7680" width="17.125" customWidth="1"/>
    <col min="7681" max="7681" width="21.25" customWidth="1"/>
    <col min="7682" max="7682" width="19.875" customWidth="1"/>
    <col min="7683" max="7683" width="21.5" customWidth="1"/>
    <col min="7686" max="7686" width="9.375"/>
    <col min="7689" max="7689" width="11"/>
    <col min="7692" max="7692" width="26.125"/>
    <col min="7693" max="7933" width="9"/>
    <col min="7934" max="7934" width="24.75" customWidth="1"/>
    <col min="7935" max="7935" width="11.25" customWidth="1"/>
    <col min="7936" max="7936" width="17.125" customWidth="1"/>
    <col min="7937" max="7937" width="21.25" customWidth="1"/>
    <col min="7938" max="7938" width="19.875" customWidth="1"/>
    <col min="7939" max="7939" width="21.5" customWidth="1"/>
    <col min="7942" max="7942" width="9.375"/>
    <col min="7945" max="7945" width="11"/>
    <col min="7948" max="7948" width="26.125"/>
    <col min="7949" max="8189" width="9"/>
    <col min="8190" max="8190" width="24.75" customWidth="1"/>
    <col min="8191" max="8191" width="11.25" customWidth="1"/>
    <col min="8192" max="8192" width="17.125" customWidth="1"/>
    <col min="8193" max="8193" width="21.25" customWidth="1"/>
    <col min="8194" max="8194" width="19.875" customWidth="1"/>
    <col min="8195" max="8195" width="21.5" customWidth="1"/>
    <col min="8198" max="8198" width="9.375"/>
    <col min="8201" max="8201" width="11"/>
    <col min="8204" max="8204" width="26.125"/>
    <col min="8205" max="8445" width="9"/>
    <col min="8446" max="8446" width="24.75" customWidth="1"/>
    <col min="8447" max="8447" width="11.25" customWidth="1"/>
    <col min="8448" max="8448" width="17.125" customWidth="1"/>
    <col min="8449" max="8449" width="21.25" customWidth="1"/>
    <col min="8450" max="8450" width="19.875" customWidth="1"/>
    <col min="8451" max="8451" width="21.5" customWidth="1"/>
    <col min="8454" max="8454" width="9.375"/>
    <col min="8457" max="8457" width="11"/>
    <col min="8460" max="8460" width="26.125"/>
    <col min="8461" max="8701" width="9"/>
    <col min="8702" max="8702" width="24.75" customWidth="1"/>
    <col min="8703" max="8703" width="11.25" customWidth="1"/>
    <col min="8704" max="8704" width="17.125" customWidth="1"/>
    <col min="8705" max="8705" width="21.25" customWidth="1"/>
    <col min="8706" max="8706" width="19.875" customWidth="1"/>
    <col min="8707" max="8707" width="21.5" customWidth="1"/>
    <col min="8710" max="8710" width="9.375"/>
    <col min="8713" max="8713" width="11"/>
    <col min="8716" max="8716" width="26.125"/>
    <col min="8717" max="8957" width="9"/>
    <col min="8958" max="8958" width="24.75" customWidth="1"/>
    <col min="8959" max="8959" width="11.25" customWidth="1"/>
    <col min="8960" max="8960" width="17.125" customWidth="1"/>
    <col min="8961" max="8961" width="21.25" customWidth="1"/>
    <col min="8962" max="8962" width="19.875" customWidth="1"/>
    <col min="8963" max="8963" width="21.5" customWidth="1"/>
    <col min="8966" max="8966" width="9.375"/>
    <col min="8969" max="8969" width="11"/>
    <col min="8972" max="8972" width="26.125"/>
    <col min="8973" max="9213" width="9"/>
    <col min="9214" max="9214" width="24.75" customWidth="1"/>
    <col min="9215" max="9215" width="11.25" customWidth="1"/>
    <col min="9216" max="9216" width="17.125" customWidth="1"/>
    <col min="9217" max="9217" width="21.25" customWidth="1"/>
    <col min="9218" max="9218" width="19.875" customWidth="1"/>
    <col min="9219" max="9219" width="21.5" customWidth="1"/>
    <col min="9222" max="9222" width="9.375"/>
    <col min="9225" max="9225" width="11"/>
    <col min="9228" max="9228" width="26.125"/>
    <col min="9229" max="9469" width="9"/>
    <col min="9470" max="9470" width="24.75" customWidth="1"/>
    <col min="9471" max="9471" width="11.25" customWidth="1"/>
    <col min="9472" max="9472" width="17.125" customWidth="1"/>
    <col min="9473" max="9473" width="21.25" customWidth="1"/>
    <col min="9474" max="9474" width="19.875" customWidth="1"/>
    <col min="9475" max="9475" width="21.5" customWidth="1"/>
    <col min="9478" max="9478" width="9.375"/>
    <col min="9481" max="9481" width="11"/>
    <col min="9484" max="9484" width="26.125"/>
    <col min="9485" max="9725" width="9"/>
    <col min="9726" max="9726" width="24.75" customWidth="1"/>
    <col min="9727" max="9727" width="11.25" customWidth="1"/>
    <col min="9728" max="9728" width="17.125" customWidth="1"/>
    <col min="9729" max="9729" width="21.25" customWidth="1"/>
    <col min="9730" max="9730" width="19.875" customWidth="1"/>
    <col min="9731" max="9731" width="21.5" customWidth="1"/>
    <col min="9734" max="9734" width="9.375"/>
    <col min="9737" max="9737" width="11"/>
    <col min="9740" max="9740" width="26.125"/>
    <col min="9741" max="9981" width="9"/>
    <col min="9982" max="9982" width="24.75" customWidth="1"/>
    <col min="9983" max="9983" width="11.25" customWidth="1"/>
    <col min="9984" max="9984" width="17.125" customWidth="1"/>
    <col min="9985" max="9985" width="21.25" customWidth="1"/>
    <col min="9986" max="9986" width="19.875" customWidth="1"/>
    <col min="9987" max="9987" width="21.5" customWidth="1"/>
    <col min="9990" max="9990" width="9.375"/>
    <col min="9993" max="9993" width="11"/>
    <col min="9996" max="9996" width="26.125"/>
    <col min="9997" max="10237" width="9"/>
    <col min="10238" max="10238" width="24.75" customWidth="1"/>
    <col min="10239" max="10239" width="11.25" customWidth="1"/>
    <col min="10240" max="10240" width="17.125" customWidth="1"/>
    <col min="10241" max="10241" width="21.25" customWidth="1"/>
    <col min="10242" max="10242" width="19.875" customWidth="1"/>
    <col min="10243" max="10243" width="21.5" customWidth="1"/>
    <col min="10246" max="10246" width="9.375"/>
    <col min="10249" max="10249" width="11"/>
    <col min="10252" max="10252" width="26.125"/>
    <col min="10253" max="10493" width="9"/>
    <col min="10494" max="10494" width="24.75" customWidth="1"/>
    <col min="10495" max="10495" width="11.25" customWidth="1"/>
    <col min="10496" max="10496" width="17.125" customWidth="1"/>
    <col min="10497" max="10497" width="21.25" customWidth="1"/>
    <col min="10498" max="10498" width="19.875" customWidth="1"/>
    <col min="10499" max="10499" width="21.5" customWidth="1"/>
    <col min="10502" max="10502" width="9.375"/>
    <col min="10505" max="10505" width="11"/>
    <col min="10508" max="10508" width="26.125"/>
    <col min="10509" max="10749" width="9"/>
    <col min="10750" max="10750" width="24.75" customWidth="1"/>
    <col min="10751" max="10751" width="11.25" customWidth="1"/>
    <col min="10752" max="10752" width="17.125" customWidth="1"/>
    <col min="10753" max="10753" width="21.25" customWidth="1"/>
    <col min="10754" max="10754" width="19.875" customWidth="1"/>
    <col min="10755" max="10755" width="21.5" customWidth="1"/>
    <col min="10758" max="10758" width="9.375"/>
    <col min="10761" max="10761" width="11"/>
    <col min="10764" max="10764" width="26.125"/>
    <col min="10765" max="11005" width="9"/>
    <col min="11006" max="11006" width="24.75" customWidth="1"/>
    <col min="11007" max="11007" width="11.25" customWidth="1"/>
    <col min="11008" max="11008" width="17.125" customWidth="1"/>
    <col min="11009" max="11009" width="21.25" customWidth="1"/>
    <col min="11010" max="11010" width="19.875" customWidth="1"/>
    <col min="11011" max="11011" width="21.5" customWidth="1"/>
    <col min="11014" max="11014" width="9.375"/>
    <col min="11017" max="11017" width="11"/>
    <col min="11020" max="11020" width="26.125"/>
    <col min="11021" max="11261" width="9"/>
    <col min="11262" max="11262" width="24.75" customWidth="1"/>
    <col min="11263" max="11263" width="11.25" customWidth="1"/>
    <col min="11264" max="11264" width="17.125" customWidth="1"/>
    <col min="11265" max="11265" width="21.25" customWidth="1"/>
    <col min="11266" max="11266" width="19.875" customWidth="1"/>
    <col min="11267" max="11267" width="21.5" customWidth="1"/>
    <col min="11270" max="11270" width="9.375"/>
    <col min="11273" max="11273" width="11"/>
    <col min="11276" max="11276" width="26.125"/>
    <col min="11277" max="11517" width="9"/>
    <col min="11518" max="11518" width="24.75" customWidth="1"/>
    <col min="11519" max="11519" width="11.25" customWidth="1"/>
    <col min="11520" max="11520" width="17.125" customWidth="1"/>
    <col min="11521" max="11521" width="21.25" customWidth="1"/>
    <col min="11522" max="11522" width="19.875" customWidth="1"/>
    <col min="11523" max="11523" width="21.5" customWidth="1"/>
    <col min="11526" max="11526" width="9.375"/>
    <col min="11529" max="11529" width="11"/>
    <col min="11532" max="11532" width="26.125"/>
    <col min="11533" max="11773" width="9"/>
    <col min="11774" max="11774" width="24.75" customWidth="1"/>
    <col min="11775" max="11775" width="11.25" customWidth="1"/>
    <col min="11776" max="11776" width="17.125" customWidth="1"/>
    <col min="11777" max="11777" width="21.25" customWidth="1"/>
    <col min="11778" max="11778" width="19.875" customWidth="1"/>
    <col min="11779" max="11779" width="21.5" customWidth="1"/>
    <col min="11782" max="11782" width="9.375"/>
    <col min="11785" max="11785" width="11"/>
    <col min="11788" max="11788" width="26.125"/>
    <col min="11789" max="12029" width="9"/>
    <col min="12030" max="12030" width="24.75" customWidth="1"/>
    <col min="12031" max="12031" width="11.25" customWidth="1"/>
    <col min="12032" max="12032" width="17.125" customWidth="1"/>
    <col min="12033" max="12033" width="21.25" customWidth="1"/>
    <col min="12034" max="12034" width="19.875" customWidth="1"/>
    <col min="12035" max="12035" width="21.5" customWidth="1"/>
    <col min="12038" max="12038" width="9.375"/>
    <col min="12041" max="12041" width="11"/>
    <col min="12044" max="12044" width="26.125"/>
    <col min="12045" max="12285" width="9"/>
    <col min="12286" max="12286" width="24.75" customWidth="1"/>
    <col min="12287" max="12287" width="11.25" customWidth="1"/>
    <col min="12288" max="12288" width="17.125" customWidth="1"/>
    <col min="12289" max="12289" width="21.25" customWidth="1"/>
    <col min="12290" max="12290" width="19.875" customWidth="1"/>
    <col min="12291" max="12291" width="21.5" customWidth="1"/>
    <col min="12294" max="12294" width="9.375"/>
    <col min="12297" max="12297" width="11"/>
    <col min="12300" max="12300" width="26.125"/>
    <col min="12301" max="12541" width="9"/>
    <col min="12542" max="12542" width="24.75" customWidth="1"/>
    <col min="12543" max="12543" width="11.25" customWidth="1"/>
    <col min="12544" max="12544" width="17.125" customWidth="1"/>
    <col min="12545" max="12545" width="21.25" customWidth="1"/>
    <col min="12546" max="12546" width="19.875" customWidth="1"/>
    <col min="12547" max="12547" width="21.5" customWidth="1"/>
    <col min="12550" max="12550" width="9.375"/>
    <col min="12553" max="12553" width="11"/>
    <col min="12556" max="12556" width="26.125"/>
    <col min="12557" max="12797" width="9"/>
    <col min="12798" max="12798" width="24.75" customWidth="1"/>
    <col min="12799" max="12799" width="11.25" customWidth="1"/>
    <col min="12800" max="12800" width="17.125" customWidth="1"/>
    <col min="12801" max="12801" width="21.25" customWidth="1"/>
    <col min="12802" max="12802" width="19.875" customWidth="1"/>
    <col min="12803" max="12803" width="21.5" customWidth="1"/>
    <col min="12806" max="12806" width="9.375"/>
    <col min="12809" max="12809" width="11"/>
    <col min="12812" max="12812" width="26.125"/>
    <col min="12813" max="13053" width="9"/>
    <col min="13054" max="13054" width="24.75" customWidth="1"/>
    <col min="13055" max="13055" width="11.25" customWidth="1"/>
    <col min="13056" max="13056" width="17.125" customWidth="1"/>
    <col min="13057" max="13057" width="21.25" customWidth="1"/>
    <col min="13058" max="13058" width="19.875" customWidth="1"/>
    <col min="13059" max="13059" width="21.5" customWidth="1"/>
    <col min="13062" max="13062" width="9.375"/>
    <col min="13065" max="13065" width="11"/>
    <col min="13068" max="13068" width="26.125"/>
    <col min="13069" max="13309" width="9"/>
    <col min="13310" max="13310" width="24.75" customWidth="1"/>
    <col min="13311" max="13311" width="11.25" customWidth="1"/>
    <col min="13312" max="13312" width="17.125" customWidth="1"/>
    <col min="13313" max="13313" width="21.25" customWidth="1"/>
    <col min="13314" max="13314" width="19.875" customWidth="1"/>
    <col min="13315" max="13315" width="21.5" customWidth="1"/>
    <col min="13318" max="13318" width="9.375"/>
    <col min="13321" max="13321" width="11"/>
    <col min="13324" max="13324" width="26.125"/>
    <col min="13325" max="13565" width="9"/>
    <col min="13566" max="13566" width="24.75" customWidth="1"/>
    <col min="13567" max="13567" width="11.25" customWidth="1"/>
    <col min="13568" max="13568" width="17.125" customWidth="1"/>
    <col min="13569" max="13569" width="21.25" customWidth="1"/>
    <col min="13570" max="13570" width="19.875" customWidth="1"/>
    <col min="13571" max="13571" width="21.5" customWidth="1"/>
    <col min="13574" max="13574" width="9.375"/>
    <col min="13577" max="13577" width="11"/>
    <col min="13580" max="13580" width="26.125"/>
    <col min="13581" max="13821" width="9"/>
    <col min="13822" max="13822" width="24.75" customWidth="1"/>
    <col min="13823" max="13823" width="11.25" customWidth="1"/>
    <col min="13824" max="13824" width="17.125" customWidth="1"/>
    <col min="13825" max="13825" width="21.25" customWidth="1"/>
    <col min="13826" max="13826" width="19.875" customWidth="1"/>
    <col min="13827" max="13827" width="21.5" customWidth="1"/>
    <col min="13830" max="13830" width="9.375"/>
    <col min="13833" max="13833" width="11"/>
    <col min="13836" max="13836" width="26.125"/>
    <col min="13837" max="14077" width="9"/>
    <col min="14078" max="14078" width="24.75" customWidth="1"/>
    <col min="14079" max="14079" width="11.25" customWidth="1"/>
    <col min="14080" max="14080" width="17.125" customWidth="1"/>
    <col min="14081" max="14081" width="21.25" customWidth="1"/>
    <col min="14082" max="14082" width="19.875" customWidth="1"/>
    <col min="14083" max="14083" width="21.5" customWidth="1"/>
    <col min="14086" max="14086" width="9.375"/>
    <col min="14089" max="14089" width="11"/>
    <col min="14092" max="14092" width="26.125"/>
    <col min="14093" max="14333" width="9"/>
    <col min="14334" max="14334" width="24.75" customWidth="1"/>
    <col min="14335" max="14335" width="11.25" customWidth="1"/>
    <col min="14336" max="14336" width="17.125" customWidth="1"/>
    <col min="14337" max="14337" width="21.25" customWidth="1"/>
    <col min="14338" max="14338" width="19.875" customWidth="1"/>
    <col min="14339" max="14339" width="21.5" customWidth="1"/>
    <col min="14342" max="14342" width="9.375"/>
    <col min="14345" max="14345" width="11"/>
    <col min="14348" max="14348" width="26.125"/>
    <col min="14349" max="14589" width="9"/>
    <col min="14590" max="14590" width="24.75" customWidth="1"/>
    <col min="14591" max="14591" width="11.25" customWidth="1"/>
    <col min="14592" max="14592" width="17.125" customWidth="1"/>
    <col min="14593" max="14593" width="21.25" customWidth="1"/>
    <col min="14594" max="14594" width="19.875" customWidth="1"/>
    <col min="14595" max="14595" width="21.5" customWidth="1"/>
    <col min="14598" max="14598" width="9.375"/>
    <col min="14601" max="14601" width="11"/>
    <col min="14604" max="14604" width="26.125"/>
    <col min="14605" max="14845" width="9"/>
    <col min="14846" max="14846" width="24.75" customWidth="1"/>
    <col min="14847" max="14847" width="11.25" customWidth="1"/>
    <col min="14848" max="14848" width="17.125" customWidth="1"/>
    <col min="14849" max="14849" width="21.25" customWidth="1"/>
    <col min="14850" max="14850" width="19.875" customWidth="1"/>
    <col min="14851" max="14851" width="21.5" customWidth="1"/>
    <col min="14854" max="14854" width="9.375"/>
    <col min="14857" max="14857" width="11"/>
    <col min="14860" max="14860" width="26.125"/>
    <col min="14861" max="15101" width="9"/>
    <col min="15102" max="15102" width="24.75" customWidth="1"/>
    <col min="15103" max="15103" width="11.25" customWidth="1"/>
    <col min="15104" max="15104" width="17.125" customWidth="1"/>
    <col min="15105" max="15105" width="21.25" customWidth="1"/>
    <col min="15106" max="15106" width="19.875" customWidth="1"/>
    <col min="15107" max="15107" width="21.5" customWidth="1"/>
    <col min="15110" max="15110" width="9.375"/>
    <col min="15113" max="15113" width="11"/>
    <col min="15116" max="15116" width="26.125"/>
    <col min="15117" max="15357" width="9"/>
    <col min="15358" max="15358" width="24.75" customWidth="1"/>
    <col min="15359" max="15359" width="11.25" customWidth="1"/>
    <col min="15360" max="15360" width="17.125" customWidth="1"/>
    <col min="15361" max="15361" width="21.25" customWidth="1"/>
    <col min="15362" max="15362" width="19.875" customWidth="1"/>
    <col min="15363" max="15363" width="21.5" customWidth="1"/>
    <col min="15366" max="15366" width="9.375"/>
    <col min="15369" max="15369" width="11"/>
    <col min="15372" max="15372" width="26.125"/>
    <col min="15373" max="15613" width="9"/>
    <col min="15614" max="15614" width="24.75" customWidth="1"/>
    <col min="15615" max="15615" width="11.25" customWidth="1"/>
    <col min="15616" max="15616" width="17.125" customWidth="1"/>
    <col min="15617" max="15617" width="21.25" customWidth="1"/>
    <col min="15618" max="15618" width="19.875" customWidth="1"/>
    <col min="15619" max="15619" width="21.5" customWidth="1"/>
    <col min="15622" max="15622" width="9.375"/>
    <col min="15625" max="15625" width="11"/>
    <col min="15628" max="15628" width="26.125"/>
    <col min="15629" max="15869" width="9"/>
    <col min="15870" max="15870" width="24.75" customWidth="1"/>
    <col min="15871" max="15871" width="11.25" customWidth="1"/>
    <col min="15872" max="15872" width="17.125" customWidth="1"/>
    <col min="15873" max="15873" width="21.25" customWidth="1"/>
    <col min="15874" max="15874" width="19.875" customWidth="1"/>
    <col min="15875" max="15875" width="21.5" customWidth="1"/>
    <col min="15878" max="15878" width="9.375"/>
    <col min="15881" max="15881" width="11"/>
    <col min="15884" max="15884" width="26.125"/>
    <col min="15885" max="16125" width="9"/>
    <col min="16126" max="16126" width="24.75" customWidth="1"/>
    <col min="16127" max="16127" width="11.25" customWidth="1"/>
    <col min="16128" max="16128" width="17.125" customWidth="1"/>
    <col min="16129" max="16129" width="21.25" customWidth="1"/>
    <col min="16130" max="16130" width="19.875" customWidth="1"/>
    <col min="16131" max="16131" width="21.5" customWidth="1"/>
    <col min="16134" max="16134" width="9.375"/>
    <col min="16137" max="16137" width="11"/>
    <col min="16140" max="16140" width="26.125"/>
    <col min="16141" max="16381" width="9"/>
    <col min="16382" max="16384" width="9" customWidth="1"/>
  </cols>
  <sheetData>
    <row r="1" spans="1:12" s="3" customFormat="1" ht="33" customHeight="1" x14ac:dyDescent="0.15">
      <c r="A1" s="9" t="s">
        <v>133</v>
      </c>
      <c r="B1" s="9"/>
      <c r="C1" s="9"/>
      <c r="D1" s="9"/>
      <c r="E1" s="9"/>
      <c r="F1" s="9"/>
      <c r="G1" s="9"/>
      <c r="H1" s="9"/>
      <c r="I1" s="9"/>
      <c r="J1" s="9"/>
      <c r="K1" s="9"/>
      <c r="L1" s="9"/>
    </row>
    <row r="2" spans="1:12" s="4" customFormat="1" ht="40.5" x14ac:dyDescent="0.15">
      <c r="A2" s="1" t="s">
        <v>0</v>
      </c>
      <c r="B2" s="1" t="s">
        <v>1</v>
      </c>
      <c r="C2" s="1" t="s">
        <v>2</v>
      </c>
      <c r="D2" s="1" t="s">
        <v>3</v>
      </c>
      <c r="E2" s="2" t="s">
        <v>4</v>
      </c>
      <c r="F2" s="1" t="s">
        <v>5</v>
      </c>
      <c r="G2" s="1" t="s">
        <v>6</v>
      </c>
      <c r="H2" s="1" t="s">
        <v>7</v>
      </c>
      <c r="I2" s="1" t="s">
        <v>8</v>
      </c>
      <c r="J2" s="1" t="s">
        <v>9</v>
      </c>
      <c r="K2" s="1" t="s">
        <v>10</v>
      </c>
      <c r="L2" s="1" t="s">
        <v>11</v>
      </c>
    </row>
    <row r="3" spans="1:12" s="3" customFormat="1" ht="27" x14ac:dyDescent="0.15">
      <c r="A3" s="5" t="s">
        <v>12</v>
      </c>
      <c r="B3" s="7">
        <v>1</v>
      </c>
      <c r="C3" s="5" t="s">
        <v>13</v>
      </c>
      <c r="D3" s="5" t="s">
        <v>13</v>
      </c>
      <c r="E3" s="5" t="str">
        <f>VLOOKUP(A3,'[1]黔南（共400批）'!F:AR,8,0)</f>
        <v>福泉市黄磊水产品批发部</v>
      </c>
      <c r="F3" s="7" t="s">
        <v>14</v>
      </c>
      <c r="G3" s="5" t="str">
        <f>VLOOKUP(A3,'[1]黔南（共400批）'!F:AR,14,0)</f>
        <v>牛蛙</v>
      </c>
      <c r="H3" s="5" t="str">
        <f>VLOOKUP(A3,'[1]黔南（共400批）'!F:AR,16,0)</f>
        <v>/</v>
      </c>
      <c r="I3" s="5" t="str">
        <f>VLOOKUP(A3,'[1]黔南（共400批）'!F:AR,38,0)</f>
        <v>2021-09-26</v>
      </c>
      <c r="J3" s="1" t="s">
        <v>15</v>
      </c>
      <c r="K3" s="1" t="s">
        <v>16</v>
      </c>
      <c r="L3" s="5" t="s">
        <v>13</v>
      </c>
    </row>
    <row r="4" spans="1:12" s="3" customFormat="1" ht="27" x14ac:dyDescent="0.15">
      <c r="A4" s="5" t="s">
        <v>17</v>
      </c>
      <c r="B4" s="7">
        <v>2</v>
      </c>
      <c r="C4" s="5" t="s">
        <v>13</v>
      </c>
      <c r="D4" s="5" t="s">
        <v>13</v>
      </c>
      <c r="E4" s="5" t="str">
        <f>VLOOKUP(A4,'[1]黔南（共400批）'!F:AR,8,0)</f>
        <v>福泉市黄磊水产品批发部</v>
      </c>
      <c r="F4" s="7" t="s">
        <v>14</v>
      </c>
      <c r="G4" s="5" t="str">
        <f>VLOOKUP(A4,'[1]黔南（共400批）'!F:AR,14,0)</f>
        <v>小龙虾</v>
      </c>
      <c r="H4" s="5" t="str">
        <f>VLOOKUP(A4,'[1]黔南（共400批）'!F:AR,16,0)</f>
        <v>/</v>
      </c>
      <c r="I4" s="5" t="str">
        <f>VLOOKUP(A4,'[1]黔南（共400批）'!F:AR,38,0)</f>
        <v>2021-09-26</v>
      </c>
      <c r="J4" s="1" t="s">
        <v>15</v>
      </c>
      <c r="K4" s="1" t="s">
        <v>16</v>
      </c>
      <c r="L4" s="5" t="s">
        <v>13</v>
      </c>
    </row>
    <row r="5" spans="1:12" s="3" customFormat="1" ht="27" x14ac:dyDescent="0.15">
      <c r="A5" s="5" t="s">
        <v>18</v>
      </c>
      <c r="B5" s="7">
        <v>3</v>
      </c>
      <c r="C5" s="5" t="s">
        <v>13</v>
      </c>
      <c r="D5" s="5" t="s">
        <v>13</v>
      </c>
      <c r="E5" s="5" t="str">
        <f>VLOOKUP(A5,'[1]黔南（共400批）'!F:AR,8,0)</f>
        <v>福泉市倪兴琴调料店</v>
      </c>
      <c r="F5" s="7" t="s">
        <v>14</v>
      </c>
      <c r="G5" s="5" t="str">
        <f>VLOOKUP(A5,'[1]黔南（共400批）'!F:AR,14,0)</f>
        <v>鸡蛋</v>
      </c>
      <c r="H5" s="5" t="str">
        <f>VLOOKUP(A5,'[1]黔南（共400批）'!F:AR,16,0)</f>
        <v>/</v>
      </c>
      <c r="I5" s="5" t="str">
        <f>VLOOKUP(A5,'[1]黔南（共400批）'!F:AR,38,0)</f>
        <v>2021-09-26</v>
      </c>
      <c r="J5" s="1" t="s">
        <v>15</v>
      </c>
      <c r="K5" s="1" t="s">
        <v>16</v>
      </c>
      <c r="L5" s="5" t="s">
        <v>13</v>
      </c>
    </row>
    <row r="6" spans="1:12" s="3" customFormat="1" ht="27" x14ac:dyDescent="0.15">
      <c r="A6" s="5" t="s">
        <v>19</v>
      </c>
      <c r="B6" s="7">
        <v>4</v>
      </c>
      <c r="C6" s="5" t="s">
        <v>13</v>
      </c>
      <c r="D6" s="5" t="s">
        <v>13</v>
      </c>
      <c r="E6" s="5" t="str">
        <f>VLOOKUP(A6,'[1]黔南（共400批）'!F:AR,8,0)</f>
        <v>福泉市倪兴琴调料店</v>
      </c>
      <c r="F6" s="7" t="s">
        <v>14</v>
      </c>
      <c r="G6" s="5" t="str">
        <f>VLOOKUP(A6,'[1]黔南（共400批）'!F:AR,14,0)</f>
        <v>鹌鹑蛋</v>
      </c>
      <c r="H6" s="5" t="str">
        <f>VLOOKUP(A6,'[1]黔南（共400批）'!F:AR,16,0)</f>
        <v>/</v>
      </c>
      <c r="I6" s="5" t="str">
        <f>VLOOKUP(A6,'[1]黔南（共400批）'!F:AR,38,0)</f>
        <v>2021-09-25</v>
      </c>
      <c r="J6" s="1" t="s">
        <v>15</v>
      </c>
      <c r="K6" s="1" t="s">
        <v>16</v>
      </c>
      <c r="L6" s="5" t="s">
        <v>13</v>
      </c>
    </row>
    <row r="7" spans="1:12" s="3" customFormat="1" x14ac:dyDescent="0.15">
      <c r="A7" s="5" t="s">
        <v>20</v>
      </c>
      <c r="B7" s="7">
        <v>5</v>
      </c>
      <c r="C7" s="5" t="s">
        <v>13</v>
      </c>
      <c r="D7" s="5" t="s">
        <v>13</v>
      </c>
      <c r="E7" s="5" t="str">
        <f>VLOOKUP(A7,'[1]黔南（共400批）'!F:AR,8,0)</f>
        <v>赵尚友</v>
      </c>
      <c r="F7" s="7" t="s">
        <v>14</v>
      </c>
      <c r="G7" s="5" t="str">
        <f>VLOOKUP(A7,'[1]黔南（共400批）'!F:AR,14,0)</f>
        <v>芹菜</v>
      </c>
      <c r="H7" s="5" t="str">
        <f>VLOOKUP(A7,'[1]黔南（共400批）'!F:AR,16,0)</f>
        <v>/</v>
      </c>
      <c r="I7" s="5" t="str">
        <f>VLOOKUP(A7,'[1]黔南（共400批）'!F:AR,38,0)</f>
        <v>2021-09-27</v>
      </c>
      <c r="J7" s="1" t="s">
        <v>15</v>
      </c>
      <c r="K7" s="1" t="s">
        <v>16</v>
      </c>
      <c r="L7" s="5" t="s">
        <v>13</v>
      </c>
    </row>
    <row r="8" spans="1:12" s="3" customFormat="1" x14ac:dyDescent="0.15">
      <c r="A8" s="5" t="s">
        <v>21</v>
      </c>
      <c r="B8" s="7">
        <v>6</v>
      </c>
      <c r="C8" s="5" t="s">
        <v>13</v>
      </c>
      <c r="D8" s="5" t="s">
        <v>13</v>
      </c>
      <c r="E8" s="5" t="str">
        <f>VLOOKUP(A8,'[1]黔南（共400批）'!F:AR,8,0)</f>
        <v>赵尚友</v>
      </c>
      <c r="F8" s="7" t="s">
        <v>14</v>
      </c>
      <c r="G8" s="5" t="str">
        <f>VLOOKUP(A8,'[1]黔南（共400批）'!F:AR,14,0)</f>
        <v>韭菜</v>
      </c>
      <c r="H8" s="5" t="str">
        <f>VLOOKUP(A8,'[1]黔南（共400批）'!F:AR,16,0)</f>
        <v>/</v>
      </c>
      <c r="I8" s="5" t="str">
        <f>VLOOKUP(A8,'[1]黔南（共400批）'!F:AR,38,0)</f>
        <v>2021-09-27</v>
      </c>
      <c r="J8" s="1" t="s">
        <v>15</v>
      </c>
      <c r="K8" s="1" t="s">
        <v>16</v>
      </c>
      <c r="L8" s="5" t="s">
        <v>13</v>
      </c>
    </row>
    <row r="9" spans="1:12" s="3" customFormat="1" x14ac:dyDescent="0.15">
      <c r="A9" s="5" t="s">
        <v>22</v>
      </c>
      <c r="B9" s="7">
        <v>7</v>
      </c>
      <c r="C9" s="5" t="s">
        <v>13</v>
      </c>
      <c r="D9" s="5" t="s">
        <v>13</v>
      </c>
      <c r="E9" s="5" t="str">
        <f>VLOOKUP(A9,'[1]黔南（共400批）'!F:AR,8,0)</f>
        <v>赵建荣</v>
      </c>
      <c r="F9" s="7" t="s">
        <v>14</v>
      </c>
      <c r="G9" s="5" t="str">
        <f>VLOOKUP(A9,'[1]黔南（共400批）'!F:AR,14,0)</f>
        <v>黄豆芽</v>
      </c>
      <c r="H9" s="5" t="str">
        <f>VLOOKUP(A9,'[1]黔南（共400批）'!F:AR,16,0)</f>
        <v>/</v>
      </c>
      <c r="I9" s="5" t="str">
        <f>VLOOKUP(A9,'[1]黔南（共400批）'!F:AR,38,0)</f>
        <v>2021-09-28</v>
      </c>
      <c r="J9" s="1" t="s">
        <v>15</v>
      </c>
      <c r="K9" s="1" t="s">
        <v>16</v>
      </c>
      <c r="L9" s="5" t="s">
        <v>13</v>
      </c>
    </row>
    <row r="10" spans="1:12" s="3" customFormat="1" x14ac:dyDescent="0.15">
      <c r="A10" s="5" t="s">
        <v>23</v>
      </c>
      <c r="B10" s="7">
        <v>8</v>
      </c>
      <c r="C10" s="5" t="s">
        <v>13</v>
      </c>
      <c r="D10" s="5" t="s">
        <v>13</v>
      </c>
      <c r="E10" s="5" t="str">
        <f>VLOOKUP(A10,'[1]黔南（共400批）'!F:AR,8,0)</f>
        <v>文恩秀</v>
      </c>
      <c r="F10" s="7" t="s">
        <v>14</v>
      </c>
      <c r="G10" s="5" t="str">
        <f>VLOOKUP(A10,'[1]黔南（共400批）'!F:AR,14,0)</f>
        <v>青线椒</v>
      </c>
      <c r="H10" s="5" t="str">
        <f>VLOOKUP(A10,'[1]黔南（共400批）'!F:AR,16,0)</f>
        <v>/</v>
      </c>
      <c r="I10" s="5" t="str">
        <f>VLOOKUP(A10,'[1]黔南（共400批）'!F:AR,38,0)</f>
        <v>2021-09-27</v>
      </c>
      <c r="J10" s="1" t="s">
        <v>15</v>
      </c>
      <c r="K10" s="1" t="s">
        <v>16</v>
      </c>
      <c r="L10" s="5" t="s">
        <v>13</v>
      </c>
    </row>
    <row r="11" spans="1:12" s="3" customFormat="1" x14ac:dyDescent="0.15">
      <c r="A11" s="5" t="s">
        <v>24</v>
      </c>
      <c r="B11" s="7">
        <v>9</v>
      </c>
      <c r="C11" s="5" t="s">
        <v>13</v>
      </c>
      <c r="D11" s="5" t="s">
        <v>13</v>
      </c>
      <c r="E11" s="5" t="str">
        <f>VLOOKUP(A11,'[1]黔南（共400批）'!F:AR,8,0)</f>
        <v>文恩秀</v>
      </c>
      <c r="F11" s="7" t="s">
        <v>14</v>
      </c>
      <c r="G11" s="5" t="str">
        <f>VLOOKUP(A11,'[1]黔南（共400批）'!F:AR,14,0)</f>
        <v>小米椒</v>
      </c>
      <c r="H11" s="5" t="str">
        <f>VLOOKUP(A11,'[1]黔南（共400批）'!F:AR,16,0)</f>
        <v>/</v>
      </c>
      <c r="I11" s="5" t="str">
        <f>VLOOKUP(A11,'[1]黔南（共400批）'!F:AR,38,0)</f>
        <v>2021-09-26</v>
      </c>
      <c r="J11" s="1" t="s">
        <v>15</v>
      </c>
      <c r="K11" s="1" t="s">
        <v>16</v>
      </c>
      <c r="L11" s="5" t="s">
        <v>13</v>
      </c>
    </row>
    <row r="12" spans="1:12" s="3" customFormat="1" x14ac:dyDescent="0.15">
      <c r="A12" s="5" t="s">
        <v>25</v>
      </c>
      <c r="B12" s="7">
        <v>10</v>
      </c>
      <c r="C12" s="5" t="s">
        <v>13</v>
      </c>
      <c r="D12" s="5" t="s">
        <v>13</v>
      </c>
      <c r="E12" s="5" t="str">
        <f>VLOOKUP(A12,'[1]黔南（共400批）'!F:AR,8,0)</f>
        <v>唐九妹</v>
      </c>
      <c r="F12" s="7" t="s">
        <v>14</v>
      </c>
      <c r="G12" s="5" t="str">
        <f>VLOOKUP(A12,'[1]黔南（共400批）'!F:AR,14,0)</f>
        <v>小米椒</v>
      </c>
      <c r="H12" s="5" t="str">
        <f>VLOOKUP(A12,'[1]黔南（共400批）'!F:AR,16,0)</f>
        <v>/</v>
      </c>
      <c r="I12" s="5" t="str">
        <f>VLOOKUP(A12,'[1]黔南（共400批）'!F:AR,38,0)</f>
        <v>2021-09-26</v>
      </c>
      <c r="J12" s="1" t="s">
        <v>15</v>
      </c>
      <c r="K12" s="1" t="s">
        <v>16</v>
      </c>
      <c r="L12" s="5" t="s">
        <v>13</v>
      </c>
    </row>
    <row r="13" spans="1:12" s="3" customFormat="1" x14ac:dyDescent="0.15">
      <c r="A13" s="5" t="s">
        <v>26</v>
      </c>
      <c r="B13" s="7">
        <v>11</v>
      </c>
      <c r="C13" s="5" t="s">
        <v>13</v>
      </c>
      <c r="D13" s="5" t="s">
        <v>13</v>
      </c>
      <c r="E13" s="5" t="str">
        <f>VLOOKUP(A13,'[1]黔南（共400批）'!F:AR,8,0)</f>
        <v>唐九妹</v>
      </c>
      <c r="F13" s="7" t="s">
        <v>14</v>
      </c>
      <c r="G13" s="5" t="str">
        <f>VLOOKUP(A13,'[1]黔南（共400批）'!F:AR,14,0)</f>
        <v>芹菜</v>
      </c>
      <c r="H13" s="5" t="str">
        <f>VLOOKUP(A13,'[1]黔南（共400批）'!F:AR,16,0)</f>
        <v>/</v>
      </c>
      <c r="I13" s="5" t="str">
        <f>VLOOKUP(A13,'[1]黔南（共400批）'!F:AR,38,0)</f>
        <v>2021-09-28</v>
      </c>
      <c r="J13" s="1" t="s">
        <v>15</v>
      </c>
      <c r="K13" s="1" t="s">
        <v>16</v>
      </c>
      <c r="L13" s="5" t="s">
        <v>13</v>
      </c>
    </row>
    <row r="14" spans="1:12" s="3" customFormat="1" x14ac:dyDescent="0.15">
      <c r="A14" s="5" t="s">
        <v>27</v>
      </c>
      <c r="B14" s="7">
        <v>12</v>
      </c>
      <c r="C14" s="5" t="s">
        <v>13</v>
      </c>
      <c r="D14" s="5" t="s">
        <v>13</v>
      </c>
      <c r="E14" s="5" t="str">
        <f>VLOOKUP(A14,'[1]黔南（共400批）'!F:AR,8,0)</f>
        <v>唐九妹</v>
      </c>
      <c r="F14" s="7" t="s">
        <v>14</v>
      </c>
      <c r="G14" s="5" t="str">
        <f>VLOOKUP(A14,'[1]黔南（共400批）'!F:AR,14,0)</f>
        <v>老姜</v>
      </c>
      <c r="H14" s="5" t="str">
        <f>VLOOKUP(A14,'[1]黔南（共400批）'!F:AR,16,0)</f>
        <v>/</v>
      </c>
      <c r="I14" s="5" t="str">
        <f>VLOOKUP(A14,'[1]黔南（共400批）'!F:AR,38,0)</f>
        <v>2021-09-28</v>
      </c>
      <c r="J14" s="1" t="s">
        <v>15</v>
      </c>
      <c r="K14" s="1" t="s">
        <v>16</v>
      </c>
      <c r="L14" s="5" t="s">
        <v>13</v>
      </c>
    </row>
    <row r="15" spans="1:12" s="3" customFormat="1" x14ac:dyDescent="0.15">
      <c r="A15" s="5" t="s">
        <v>28</v>
      </c>
      <c r="B15" s="7">
        <v>13</v>
      </c>
      <c r="C15" s="5" t="s">
        <v>13</v>
      </c>
      <c r="D15" s="5" t="s">
        <v>13</v>
      </c>
      <c r="E15" s="5" t="str">
        <f>VLOOKUP(A15,'[1]黔南（共400批）'!F:AR,8,0)</f>
        <v>冷开飞</v>
      </c>
      <c r="F15" s="7" t="s">
        <v>14</v>
      </c>
      <c r="G15" s="5" t="str">
        <f>VLOOKUP(A15,'[1]黔南（共400批）'!F:AR,14,0)</f>
        <v>乌鸡</v>
      </c>
      <c r="H15" s="5" t="str">
        <f>VLOOKUP(A15,'[1]黔南（共400批）'!F:AR,16,0)</f>
        <v>/</v>
      </c>
      <c r="I15" s="5" t="str">
        <f>VLOOKUP(A15,'[1]黔南（共400批）'!F:AR,38,0)</f>
        <v>2021-09-27</v>
      </c>
      <c r="J15" s="1" t="s">
        <v>15</v>
      </c>
      <c r="K15" s="1" t="s">
        <v>16</v>
      </c>
      <c r="L15" s="5" t="s">
        <v>13</v>
      </c>
    </row>
    <row r="16" spans="1:12" s="3" customFormat="1" x14ac:dyDescent="0.15">
      <c r="A16" s="5" t="s">
        <v>29</v>
      </c>
      <c r="B16" s="7">
        <v>14</v>
      </c>
      <c r="C16" s="5" t="s">
        <v>13</v>
      </c>
      <c r="D16" s="5" t="s">
        <v>13</v>
      </c>
      <c r="E16" s="5" t="str">
        <f>VLOOKUP(A16,'[1]黔南（共400批）'!F:AR,8,0)</f>
        <v>冷开飞</v>
      </c>
      <c r="F16" s="7" t="s">
        <v>14</v>
      </c>
      <c r="G16" s="5" t="str">
        <f>VLOOKUP(A16,'[1]黔南（共400批）'!F:AR,14,0)</f>
        <v>鸭肉</v>
      </c>
      <c r="H16" s="5" t="str">
        <f>VLOOKUP(A16,'[1]黔南（共400批）'!F:AR,16,0)</f>
        <v>/</v>
      </c>
      <c r="I16" s="5" t="str">
        <f>VLOOKUP(A16,'[1]黔南（共400批）'!F:AR,38,0)</f>
        <v>2021-09-28</v>
      </c>
      <c r="J16" s="1" t="s">
        <v>15</v>
      </c>
      <c r="K16" s="1" t="s">
        <v>16</v>
      </c>
      <c r="L16" s="5" t="s">
        <v>13</v>
      </c>
    </row>
    <row r="17" spans="1:12" s="3" customFormat="1" ht="27" x14ac:dyDescent="0.15">
      <c r="A17" s="5" t="s">
        <v>30</v>
      </c>
      <c r="B17" s="7">
        <v>15</v>
      </c>
      <c r="C17" s="5" t="s">
        <v>13</v>
      </c>
      <c r="D17" s="5" t="s">
        <v>13</v>
      </c>
      <c r="E17" s="5" t="str">
        <f>VLOOKUP(A17,'[1]黔南（共400批）'!F:AR,8,0)</f>
        <v>瓮安县符小辉鲜肉店</v>
      </c>
      <c r="F17" s="7" t="s">
        <v>14</v>
      </c>
      <c r="G17" s="5" t="str">
        <f>VLOOKUP(A17,'[1]黔南（共400批）'!F:AR,14,0)</f>
        <v>猪肉</v>
      </c>
      <c r="H17" s="5" t="str">
        <f>VLOOKUP(A17,'[1]黔南（共400批）'!F:AR,16,0)</f>
        <v>/</v>
      </c>
      <c r="I17" s="5" t="str">
        <f>VLOOKUP(A17,'[1]黔南（共400批）'!F:AR,38,0)</f>
        <v>2021-09-29</v>
      </c>
      <c r="J17" s="1" t="s">
        <v>15</v>
      </c>
      <c r="K17" s="1" t="s">
        <v>16</v>
      </c>
      <c r="L17" s="5" t="s">
        <v>13</v>
      </c>
    </row>
    <row r="18" spans="1:12" s="3" customFormat="1" x14ac:dyDescent="0.15">
      <c r="A18" s="5" t="s">
        <v>31</v>
      </c>
      <c r="B18" s="7">
        <v>16</v>
      </c>
      <c r="C18" s="5" t="s">
        <v>13</v>
      </c>
      <c r="D18" s="5" t="s">
        <v>13</v>
      </c>
      <c r="E18" s="5" t="str">
        <f>VLOOKUP(A18,'[1]黔南（共400批）'!F:AR,8,0)</f>
        <v>杨飞</v>
      </c>
      <c r="F18" s="7" t="s">
        <v>14</v>
      </c>
      <c r="G18" s="5" t="str">
        <f>VLOOKUP(A18,'[1]黔南（共400批）'!F:AR,14,0)</f>
        <v>牛肉</v>
      </c>
      <c r="H18" s="5" t="str">
        <f>VLOOKUP(A18,'[1]黔南（共400批）'!F:AR,16,0)</f>
        <v>/</v>
      </c>
      <c r="I18" s="5" t="str">
        <f>VLOOKUP(A18,'[1]黔南（共400批）'!F:AR,38,0)</f>
        <v>2021-09-23</v>
      </c>
      <c r="J18" s="1" t="s">
        <v>15</v>
      </c>
      <c r="K18" s="1" t="s">
        <v>16</v>
      </c>
      <c r="L18" s="5" t="s">
        <v>13</v>
      </c>
    </row>
    <row r="19" spans="1:12" s="3" customFormat="1" ht="27" x14ac:dyDescent="0.15">
      <c r="A19" s="5" t="s">
        <v>32</v>
      </c>
      <c r="B19" s="7">
        <v>17</v>
      </c>
      <c r="C19" s="5" t="s">
        <v>13</v>
      </c>
      <c r="D19" s="5" t="s">
        <v>13</v>
      </c>
      <c r="E19" s="5" t="str">
        <f>VLOOKUP(A19,'[1]黔南（共400批）'!F:AR,8,0)</f>
        <v>瓮安县宋胖子鲜肉店</v>
      </c>
      <c r="F19" s="7" t="s">
        <v>14</v>
      </c>
      <c r="G19" s="5" t="str">
        <f>VLOOKUP(A19,'[1]黔南（共400批）'!F:AR,14,0)</f>
        <v>猪肉</v>
      </c>
      <c r="H19" s="5" t="str">
        <f>VLOOKUP(A19,'[1]黔南（共400批）'!F:AR,16,0)</f>
        <v>/</v>
      </c>
      <c r="I19" s="5" t="str">
        <f>VLOOKUP(A19,'[1]黔南（共400批）'!F:AR,38,0)</f>
        <v>2021-09-29</v>
      </c>
      <c r="J19" s="1" t="s">
        <v>15</v>
      </c>
      <c r="K19" s="1" t="s">
        <v>16</v>
      </c>
      <c r="L19" s="5" t="s">
        <v>13</v>
      </c>
    </row>
    <row r="20" spans="1:12" s="3" customFormat="1" x14ac:dyDescent="0.15">
      <c r="A20" s="5" t="s">
        <v>33</v>
      </c>
      <c r="B20" s="7">
        <v>18</v>
      </c>
      <c r="C20" s="5" t="s">
        <v>13</v>
      </c>
      <c r="D20" s="5" t="s">
        <v>13</v>
      </c>
      <c r="E20" s="5" t="str">
        <f>VLOOKUP(A20,'[1]黔南（共400批）'!F:AR,8,0)</f>
        <v>胡光珍</v>
      </c>
      <c r="F20" s="7" t="s">
        <v>14</v>
      </c>
      <c r="G20" s="5" t="str">
        <f>VLOOKUP(A20,'[1]黔南（共400批）'!F:AR,14,0)</f>
        <v>乌鸡</v>
      </c>
      <c r="H20" s="5" t="str">
        <f>VLOOKUP(A20,'[1]黔南（共400批）'!F:AR,16,0)</f>
        <v>/</v>
      </c>
      <c r="I20" s="5" t="str">
        <f>VLOOKUP(A20,'[1]黔南（共400批）'!F:AR,38,0)</f>
        <v>2021-09-28</v>
      </c>
      <c r="J20" s="1" t="s">
        <v>15</v>
      </c>
      <c r="K20" s="1" t="s">
        <v>16</v>
      </c>
      <c r="L20" s="5" t="s">
        <v>13</v>
      </c>
    </row>
    <row r="21" spans="1:12" s="3" customFormat="1" x14ac:dyDescent="0.15">
      <c r="A21" s="5" t="s">
        <v>34</v>
      </c>
      <c r="B21" s="7">
        <v>19</v>
      </c>
      <c r="C21" s="5" t="s">
        <v>13</v>
      </c>
      <c r="D21" s="5" t="s">
        <v>13</v>
      </c>
      <c r="E21" s="5" t="str">
        <f>VLOOKUP(A21,'[1]黔南（共400批）'!F:AR,8,0)</f>
        <v>胡光珍</v>
      </c>
      <c r="F21" s="7" t="s">
        <v>14</v>
      </c>
      <c r="G21" s="5" t="str">
        <f>VLOOKUP(A21,'[1]黔南（共400批）'!F:AR,14,0)</f>
        <v>鸭肉</v>
      </c>
      <c r="H21" s="5" t="str">
        <f>VLOOKUP(A21,'[1]黔南（共400批）'!F:AR,16,0)</f>
        <v>/</v>
      </c>
      <c r="I21" s="5" t="str">
        <f>VLOOKUP(A21,'[1]黔南（共400批）'!F:AR,38,0)</f>
        <v>2021-09-28</v>
      </c>
      <c r="J21" s="1" t="s">
        <v>15</v>
      </c>
      <c r="K21" s="1" t="s">
        <v>16</v>
      </c>
      <c r="L21" s="5" t="s">
        <v>13</v>
      </c>
    </row>
    <row r="22" spans="1:12" s="3" customFormat="1" x14ac:dyDescent="0.15">
      <c r="A22" s="5" t="s">
        <v>35</v>
      </c>
      <c r="B22" s="7">
        <v>20</v>
      </c>
      <c r="C22" s="5" t="s">
        <v>13</v>
      </c>
      <c r="D22" s="5" t="s">
        <v>13</v>
      </c>
      <c r="E22" s="5" t="str">
        <f>VLOOKUP(A22,'[1]黔南（共400批）'!F:AR,8,0)</f>
        <v>瓮安珩兴牛肉店</v>
      </c>
      <c r="F22" s="7" t="s">
        <v>14</v>
      </c>
      <c r="G22" s="5" t="str">
        <f>VLOOKUP(A22,'[1]黔南（共400批）'!F:AR,14,0)</f>
        <v>牛肉</v>
      </c>
      <c r="H22" s="5" t="str">
        <f>VLOOKUP(A22,'[1]黔南（共400批）'!F:AR,16,0)</f>
        <v>/</v>
      </c>
      <c r="I22" s="5" t="str">
        <f>VLOOKUP(A22,'[1]黔南（共400批）'!F:AR,38,0)</f>
        <v>2021-09-29</v>
      </c>
      <c r="J22" s="1" t="s">
        <v>15</v>
      </c>
      <c r="K22" s="1" t="s">
        <v>16</v>
      </c>
      <c r="L22" s="5" t="s">
        <v>13</v>
      </c>
    </row>
    <row r="23" spans="1:12" s="3" customFormat="1" ht="27" x14ac:dyDescent="0.15">
      <c r="A23" s="5" t="s">
        <v>36</v>
      </c>
      <c r="B23" s="7">
        <v>21</v>
      </c>
      <c r="C23" s="5" t="s">
        <v>13</v>
      </c>
      <c r="D23" s="5" t="s">
        <v>13</v>
      </c>
      <c r="E23" s="5" t="str">
        <f>VLOOKUP(A23,'[1]黔南（共400批）'!F:AR,8,0)</f>
        <v>福泉市潘姨妈鸡蛋经营部</v>
      </c>
      <c r="F23" s="7" t="s">
        <v>14</v>
      </c>
      <c r="G23" s="5" t="str">
        <f>VLOOKUP(A23,'[1]黔南（共400批）'!F:AR,14,0)</f>
        <v>鸡蛋</v>
      </c>
      <c r="H23" s="5" t="str">
        <f>VLOOKUP(A23,'[1]黔南（共400批）'!F:AR,16,0)</f>
        <v>/</v>
      </c>
      <c r="I23" s="5" t="str">
        <f>VLOOKUP(A23,'[1]黔南（共400批）'!F:AR,38,0)</f>
        <v>2021-09-22</v>
      </c>
      <c r="J23" s="1" t="s">
        <v>15</v>
      </c>
      <c r="K23" s="1" t="s">
        <v>16</v>
      </c>
      <c r="L23" s="5" t="s">
        <v>13</v>
      </c>
    </row>
    <row r="24" spans="1:12" s="3" customFormat="1" ht="27" x14ac:dyDescent="0.15">
      <c r="A24" s="5" t="s">
        <v>37</v>
      </c>
      <c r="B24" s="7">
        <v>22</v>
      </c>
      <c r="C24" s="5" t="s">
        <v>13</v>
      </c>
      <c r="D24" s="5" t="s">
        <v>13</v>
      </c>
      <c r="E24" s="5" t="str">
        <f>VLOOKUP(A24,'[1]黔南（共400批）'!F:AR,8,0)</f>
        <v>福泉市潘姨妈鸡蛋经营部</v>
      </c>
      <c r="F24" s="7" t="s">
        <v>14</v>
      </c>
      <c r="G24" s="5" t="str">
        <f>VLOOKUP(A24,'[1]黔南（共400批）'!F:AR,14,0)</f>
        <v>鹌鹑蛋</v>
      </c>
      <c r="H24" s="5" t="str">
        <f>VLOOKUP(A24,'[1]黔南（共400批）'!F:AR,16,0)</f>
        <v>/</v>
      </c>
      <c r="I24" s="5" t="str">
        <f>VLOOKUP(A24,'[1]黔南（共400批）'!F:AR,38,0)</f>
        <v>2021-09-24</v>
      </c>
      <c r="J24" s="1" t="s">
        <v>15</v>
      </c>
      <c r="K24" s="1" t="s">
        <v>16</v>
      </c>
      <c r="L24" s="5" t="s">
        <v>13</v>
      </c>
    </row>
    <row r="25" spans="1:12" s="3" customFormat="1" x14ac:dyDescent="0.15">
      <c r="A25" s="5" t="s">
        <v>38</v>
      </c>
      <c r="B25" s="7">
        <v>23</v>
      </c>
      <c r="C25" s="5" t="s">
        <v>13</v>
      </c>
      <c r="D25" s="5" t="s">
        <v>13</v>
      </c>
      <c r="E25" s="5" t="str">
        <f>VLOOKUP(A25,'[1]黔南（共400批）'!F:AR,8,0)</f>
        <v>李立艳禽肉档</v>
      </c>
      <c r="F25" s="7" t="s">
        <v>14</v>
      </c>
      <c r="G25" s="5" t="str">
        <f>VLOOKUP(A25,'[1]黔南（共400批）'!F:AR,14,0)</f>
        <v>旱鸭</v>
      </c>
      <c r="H25" s="5" t="str">
        <f>VLOOKUP(A25,'[1]黔南（共400批）'!F:AR,16,0)</f>
        <v>/</v>
      </c>
      <c r="I25" s="5" t="str">
        <f>VLOOKUP(A25,'[1]黔南（共400批）'!F:AR,38,0)</f>
        <v>2021-09-29</v>
      </c>
      <c r="J25" s="1" t="s">
        <v>15</v>
      </c>
      <c r="K25" s="1" t="s">
        <v>16</v>
      </c>
      <c r="L25" s="5" t="s">
        <v>13</v>
      </c>
    </row>
    <row r="26" spans="1:12" s="3" customFormat="1" x14ac:dyDescent="0.15">
      <c r="A26" s="5" t="s">
        <v>39</v>
      </c>
      <c r="B26" s="7">
        <v>24</v>
      </c>
      <c r="C26" s="5" t="s">
        <v>13</v>
      </c>
      <c r="D26" s="5" t="s">
        <v>13</v>
      </c>
      <c r="E26" s="5" t="str">
        <f>VLOOKUP(A26,'[1]黔南（共400批）'!F:AR,8,0)</f>
        <v>李立艳禽肉档</v>
      </c>
      <c r="F26" s="7" t="s">
        <v>14</v>
      </c>
      <c r="G26" s="5" t="str">
        <f>VLOOKUP(A26,'[1]黔南（共400批）'!F:AR,14,0)</f>
        <v>乌鸡</v>
      </c>
      <c r="H26" s="5" t="str">
        <f>VLOOKUP(A26,'[1]黔南（共400批）'!F:AR,16,0)</f>
        <v>/</v>
      </c>
      <c r="I26" s="5" t="str">
        <f>VLOOKUP(A26,'[1]黔南（共400批）'!F:AR,38,0)</f>
        <v>2021-09-29</v>
      </c>
      <c r="J26" s="1" t="s">
        <v>15</v>
      </c>
      <c r="K26" s="1" t="s">
        <v>16</v>
      </c>
      <c r="L26" s="5" t="s">
        <v>13</v>
      </c>
    </row>
    <row r="27" spans="1:12" s="3" customFormat="1" x14ac:dyDescent="0.15">
      <c r="A27" s="5" t="s">
        <v>40</v>
      </c>
      <c r="B27" s="7">
        <v>25</v>
      </c>
      <c r="C27" s="5" t="s">
        <v>13</v>
      </c>
      <c r="D27" s="5" t="s">
        <v>13</v>
      </c>
      <c r="E27" s="5" t="str">
        <f>VLOOKUP(A27,'[1]黔南（共400批）'!F:AR,8,0)</f>
        <v>陈支香禽肉档</v>
      </c>
      <c r="F27" s="7" t="s">
        <v>14</v>
      </c>
      <c r="G27" s="5" t="str">
        <f>VLOOKUP(A27,'[1]黔南（共400批）'!F:AR,14,0)</f>
        <v>三黄鸡</v>
      </c>
      <c r="H27" s="5" t="str">
        <f>VLOOKUP(A27,'[1]黔南（共400批）'!F:AR,16,0)</f>
        <v>/</v>
      </c>
      <c r="I27" s="5" t="str">
        <f>VLOOKUP(A27,'[1]黔南（共400批）'!F:AR,38,0)</f>
        <v>2021-09-29</v>
      </c>
      <c r="J27" s="1" t="s">
        <v>15</v>
      </c>
      <c r="K27" s="1" t="s">
        <v>16</v>
      </c>
      <c r="L27" s="5" t="s">
        <v>13</v>
      </c>
    </row>
    <row r="28" spans="1:12" s="3" customFormat="1" x14ac:dyDescent="0.15">
      <c r="A28" s="5" t="s">
        <v>41</v>
      </c>
      <c r="B28" s="7">
        <v>26</v>
      </c>
      <c r="C28" s="5" t="s">
        <v>13</v>
      </c>
      <c r="D28" s="5" t="s">
        <v>13</v>
      </c>
      <c r="E28" s="5" t="str">
        <f>VLOOKUP(A28,'[1]黔南（共400批）'!F:AR,8,0)</f>
        <v>陈支香禽肉档</v>
      </c>
      <c r="F28" s="7" t="s">
        <v>14</v>
      </c>
      <c r="G28" s="5" t="str">
        <f>VLOOKUP(A28,'[1]黔南（共400批）'!F:AR,14,0)</f>
        <v>旱鸭</v>
      </c>
      <c r="H28" s="5" t="str">
        <f>VLOOKUP(A28,'[1]黔南（共400批）'!F:AR,16,0)</f>
        <v>/</v>
      </c>
      <c r="I28" s="5" t="str">
        <f>VLOOKUP(A28,'[1]黔南（共400批）'!F:AR,38,0)</f>
        <v>2021-09-29</v>
      </c>
      <c r="J28" s="1" t="s">
        <v>15</v>
      </c>
      <c r="K28" s="1" t="s">
        <v>16</v>
      </c>
      <c r="L28" s="5" t="s">
        <v>13</v>
      </c>
    </row>
    <row r="29" spans="1:12" s="3" customFormat="1" ht="27" x14ac:dyDescent="0.15">
      <c r="A29" s="5" t="s">
        <v>42</v>
      </c>
      <c r="B29" s="7">
        <v>27</v>
      </c>
      <c r="C29" s="5" t="s">
        <v>13</v>
      </c>
      <c r="D29" s="5" t="s">
        <v>13</v>
      </c>
      <c r="E29" s="5" t="str">
        <f>VLOOKUP(A29,'[1]黔南（共400批）'!F:AR,8,0)</f>
        <v>福泉市时令蔬菜批发店</v>
      </c>
      <c r="F29" s="7" t="s">
        <v>14</v>
      </c>
      <c r="G29" s="5" t="str">
        <f>VLOOKUP(A29,'[1]黔南（共400批）'!F:AR,14,0)</f>
        <v>韭菜</v>
      </c>
      <c r="H29" s="5" t="str">
        <f>VLOOKUP(A29,'[1]黔南（共400批）'!F:AR,16,0)</f>
        <v>/</v>
      </c>
      <c r="I29" s="5" t="str">
        <f>VLOOKUP(A29,'[1]黔南（共400批）'!F:AR,38,0)</f>
        <v>2021-09-29</v>
      </c>
      <c r="J29" s="1" t="s">
        <v>15</v>
      </c>
      <c r="K29" s="1" t="s">
        <v>16</v>
      </c>
      <c r="L29" s="5" t="s">
        <v>13</v>
      </c>
    </row>
    <row r="30" spans="1:12" s="3" customFormat="1" ht="27" x14ac:dyDescent="0.15">
      <c r="A30" s="5" t="s">
        <v>43</v>
      </c>
      <c r="B30" s="7">
        <v>28</v>
      </c>
      <c r="C30" s="5" t="s">
        <v>13</v>
      </c>
      <c r="D30" s="5" t="s">
        <v>13</v>
      </c>
      <c r="E30" s="5" t="str">
        <f>VLOOKUP(A30,'[1]黔南（共400批）'!F:AR,8,0)</f>
        <v>福泉市时令蔬菜批发店</v>
      </c>
      <c r="F30" s="7" t="s">
        <v>14</v>
      </c>
      <c r="G30" s="5" t="str">
        <f>VLOOKUP(A30,'[1]黔南（共400批）'!F:AR,14,0)</f>
        <v>老姜</v>
      </c>
      <c r="H30" s="5" t="str">
        <f>VLOOKUP(A30,'[1]黔南（共400批）'!F:AR,16,0)</f>
        <v>/</v>
      </c>
      <c r="I30" s="5" t="str">
        <f>VLOOKUP(A30,'[1]黔南（共400批）'!F:AR,38,0)</f>
        <v>2021-09-28</v>
      </c>
      <c r="J30" s="1" t="s">
        <v>15</v>
      </c>
      <c r="K30" s="1" t="s">
        <v>16</v>
      </c>
      <c r="L30" s="5" t="s">
        <v>13</v>
      </c>
    </row>
    <row r="31" spans="1:12" s="3" customFormat="1" x14ac:dyDescent="0.15">
      <c r="A31" s="5" t="s">
        <v>44</v>
      </c>
      <c r="B31" s="7">
        <v>29</v>
      </c>
      <c r="C31" s="5" t="s">
        <v>13</v>
      </c>
      <c r="D31" s="5" t="s">
        <v>13</v>
      </c>
      <c r="E31" s="5" t="str">
        <f>VLOOKUP(A31,'[1]黔南（共400批）'!F:AR,8,0)</f>
        <v>宋云学蔬菜店</v>
      </c>
      <c r="F31" s="7" t="s">
        <v>14</v>
      </c>
      <c r="G31" s="5" t="str">
        <f>VLOOKUP(A31,'[1]黔南（共400批）'!F:AR,14,0)</f>
        <v>韭菜</v>
      </c>
      <c r="H31" s="5" t="str">
        <f>VLOOKUP(A31,'[1]黔南（共400批）'!F:AR,16,0)</f>
        <v>/</v>
      </c>
      <c r="I31" s="5" t="str">
        <f>VLOOKUP(A31,'[1]黔南（共400批）'!F:AR,38,0)</f>
        <v>2021-09-28</v>
      </c>
      <c r="J31" s="1" t="s">
        <v>15</v>
      </c>
      <c r="K31" s="1" t="s">
        <v>16</v>
      </c>
      <c r="L31" s="5" t="s">
        <v>13</v>
      </c>
    </row>
    <row r="32" spans="1:12" s="3" customFormat="1" x14ac:dyDescent="0.15">
      <c r="A32" s="5" t="s">
        <v>45</v>
      </c>
      <c r="B32" s="7">
        <v>30</v>
      </c>
      <c r="C32" s="5" t="s">
        <v>13</v>
      </c>
      <c r="D32" s="5" t="s">
        <v>13</v>
      </c>
      <c r="E32" s="5" t="str">
        <f>VLOOKUP(A32,'[1]黔南（共400批）'!F:AR,8,0)</f>
        <v>宋云学蔬菜店</v>
      </c>
      <c r="F32" s="7" t="s">
        <v>14</v>
      </c>
      <c r="G32" s="5" t="str">
        <f>VLOOKUP(A32,'[1]黔南（共400批）'!F:AR,14,0)</f>
        <v>老姜</v>
      </c>
      <c r="H32" s="5" t="str">
        <f>VLOOKUP(A32,'[1]黔南（共400批）'!F:AR,16,0)</f>
        <v>/</v>
      </c>
      <c r="I32" s="5" t="str">
        <f>VLOOKUP(A32,'[1]黔南（共400批）'!F:AR,38,0)</f>
        <v>2021-09-28</v>
      </c>
      <c r="J32" s="1" t="s">
        <v>15</v>
      </c>
      <c r="K32" s="1" t="s">
        <v>16</v>
      </c>
      <c r="L32" s="5" t="s">
        <v>13</v>
      </c>
    </row>
    <row r="33" spans="1:12" s="3" customFormat="1" x14ac:dyDescent="0.15">
      <c r="A33" s="5" t="s">
        <v>46</v>
      </c>
      <c r="B33" s="7">
        <v>31</v>
      </c>
      <c r="C33" s="5" t="s">
        <v>13</v>
      </c>
      <c r="D33" s="5" t="s">
        <v>13</v>
      </c>
      <c r="E33" s="5" t="str">
        <f>VLOOKUP(A33,'[1]黔南（共400批）'!F:AR,8,0)</f>
        <v>宋云学蔬菜店</v>
      </c>
      <c r="F33" s="7" t="s">
        <v>14</v>
      </c>
      <c r="G33" s="5" t="str">
        <f>VLOOKUP(A33,'[1]黔南（共400批）'!F:AR,14,0)</f>
        <v>胡萝卜</v>
      </c>
      <c r="H33" s="5" t="str">
        <f>VLOOKUP(A33,'[1]黔南（共400批）'!F:AR,16,0)</f>
        <v>/</v>
      </c>
      <c r="I33" s="5" t="str">
        <f>VLOOKUP(A33,'[1]黔南（共400批）'!F:AR,38,0)</f>
        <v>2021-09-28</v>
      </c>
      <c r="J33" s="1" t="s">
        <v>15</v>
      </c>
      <c r="K33" s="1" t="s">
        <v>16</v>
      </c>
      <c r="L33" s="5" t="s">
        <v>13</v>
      </c>
    </row>
    <row r="34" spans="1:12" s="3" customFormat="1" x14ac:dyDescent="0.15">
      <c r="A34" s="5" t="s">
        <v>47</v>
      </c>
      <c r="B34" s="7">
        <v>32</v>
      </c>
      <c r="C34" s="5" t="s">
        <v>13</v>
      </c>
      <c r="D34" s="5" t="s">
        <v>13</v>
      </c>
      <c r="E34" s="5" t="str">
        <f>VLOOKUP(A34,'[1]黔南（共400批）'!F:AR,8,0)</f>
        <v>福泉市儒珍干货店</v>
      </c>
      <c r="F34" s="7" t="s">
        <v>14</v>
      </c>
      <c r="G34" s="5" t="str">
        <f>VLOOKUP(A34,'[1]黔南（共400批）'!F:AR,14,0)</f>
        <v>鸡蛋</v>
      </c>
      <c r="H34" s="5" t="str">
        <f>VLOOKUP(A34,'[1]黔南（共400批）'!F:AR,16,0)</f>
        <v>/</v>
      </c>
      <c r="I34" s="5" t="str">
        <f>VLOOKUP(A34,'[1]黔南（共400批）'!F:AR,38,0)</f>
        <v>2021-09-26</v>
      </c>
      <c r="J34" s="1" t="s">
        <v>15</v>
      </c>
      <c r="K34" s="1" t="s">
        <v>16</v>
      </c>
      <c r="L34" s="5" t="s">
        <v>13</v>
      </c>
    </row>
    <row r="35" spans="1:12" s="3" customFormat="1" x14ac:dyDescent="0.15">
      <c r="A35" s="5" t="s">
        <v>48</v>
      </c>
      <c r="B35" s="7">
        <v>33</v>
      </c>
      <c r="C35" s="5" t="s">
        <v>13</v>
      </c>
      <c r="D35" s="5" t="s">
        <v>13</v>
      </c>
      <c r="E35" s="5" t="str">
        <f>VLOOKUP(A35,'[1]黔南（共400批）'!F:AR,8,0)</f>
        <v>福泉市儒珍干货店</v>
      </c>
      <c r="F35" s="7" t="s">
        <v>14</v>
      </c>
      <c r="G35" s="5" t="str">
        <f>VLOOKUP(A35,'[1]黔南（共400批）'!F:AR,14,0)</f>
        <v>鹌鹑蛋</v>
      </c>
      <c r="H35" s="5" t="str">
        <f>VLOOKUP(A35,'[1]黔南（共400批）'!F:AR,16,0)</f>
        <v>/</v>
      </c>
      <c r="I35" s="5" t="str">
        <f>VLOOKUP(A35,'[1]黔南（共400批）'!F:AR,38,0)</f>
        <v>2021-09-26</v>
      </c>
      <c r="J35" s="1" t="s">
        <v>15</v>
      </c>
      <c r="K35" s="1" t="s">
        <v>16</v>
      </c>
      <c r="L35" s="5" t="s">
        <v>13</v>
      </c>
    </row>
    <row r="36" spans="1:12" s="3" customFormat="1" x14ac:dyDescent="0.15">
      <c r="A36" s="5" t="s">
        <v>49</v>
      </c>
      <c r="B36" s="7">
        <v>34</v>
      </c>
      <c r="C36" s="5" t="s">
        <v>13</v>
      </c>
      <c r="D36" s="5" t="s">
        <v>13</v>
      </c>
      <c r="E36" s="5" t="str">
        <f>VLOOKUP(A36,'[1]黔南（共400批）'!F:AR,8,0)</f>
        <v>熊大方</v>
      </c>
      <c r="F36" s="7" t="s">
        <v>14</v>
      </c>
      <c r="G36" s="5" t="str">
        <f>VLOOKUP(A36,'[1]黔南（共400批）'!F:AR,14,0)</f>
        <v>香蕉</v>
      </c>
      <c r="H36" s="5" t="str">
        <f>VLOOKUP(A36,'[1]黔南（共400批）'!F:AR,16,0)</f>
        <v>/</v>
      </c>
      <c r="I36" s="5" t="str">
        <f>VLOOKUP(A36,'[1]黔南（共400批）'!F:AR,38,0)</f>
        <v>2021-09-29</v>
      </c>
      <c r="J36" s="1" t="s">
        <v>15</v>
      </c>
      <c r="K36" s="1" t="s">
        <v>16</v>
      </c>
      <c r="L36" s="5" t="s">
        <v>13</v>
      </c>
    </row>
    <row r="37" spans="1:12" s="3" customFormat="1" ht="40.5" x14ac:dyDescent="0.15">
      <c r="A37" s="5" t="s">
        <v>50</v>
      </c>
      <c r="B37" s="7">
        <v>35</v>
      </c>
      <c r="C37" s="5" t="s">
        <v>13</v>
      </c>
      <c r="D37" s="5" t="s">
        <v>13</v>
      </c>
      <c r="E37" s="5" t="str">
        <f>VLOOKUP(A37,'[1]黔南（共400批）'!F:AR,8,0)</f>
        <v>贵州合力超市采购有限公司福泉分公司</v>
      </c>
      <c r="F37" s="7" t="s">
        <v>14</v>
      </c>
      <c r="G37" s="5" t="str">
        <f>VLOOKUP(A37,'[1]黔南（共400批）'!F:AR,14,0)</f>
        <v>菠菜</v>
      </c>
      <c r="H37" s="5" t="str">
        <f>VLOOKUP(A37,'[1]黔南（共400批）'!F:AR,16,0)</f>
        <v>/</v>
      </c>
      <c r="I37" s="5" t="str">
        <f>VLOOKUP(A37,'[1]黔南（共400批）'!F:AR,38,0)</f>
        <v>2021-09-28</v>
      </c>
      <c r="J37" s="1" t="s">
        <v>15</v>
      </c>
      <c r="K37" s="1" t="s">
        <v>16</v>
      </c>
      <c r="L37" s="5" t="s">
        <v>13</v>
      </c>
    </row>
    <row r="38" spans="1:12" s="3" customFormat="1" ht="40.5" x14ac:dyDescent="0.15">
      <c r="A38" s="5" t="s">
        <v>51</v>
      </c>
      <c r="B38" s="7">
        <v>36</v>
      </c>
      <c r="C38" s="5" t="s">
        <v>13</v>
      </c>
      <c r="D38" s="5" t="s">
        <v>13</v>
      </c>
      <c r="E38" s="5" t="str">
        <f>VLOOKUP(A38,'[1]黔南（共400批）'!F:AR,8,0)</f>
        <v>贵州合力超市采购有限公司福泉分公司</v>
      </c>
      <c r="F38" s="7" t="s">
        <v>14</v>
      </c>
      <c r="G38" s="5" t="str">
        <f>VLOOKUP(A38,'[1]黔南（共400批）'!F:AR,14,0)</f>
        <v>鲜黄花鱼</v>
      </c>
      <c r="H38" s="5" t="str">
        <f>VLOOKUP(A38,'[1]黔南（共400批）'!F:AR,16,0)</f>
        <v>/</v>
      </c>
      <c r="I38" s="5" t="str">
        <f>VLOOKUP(A38,'[1]黔南（共400批）'!F:AR,38,0)</f>
        <v>2021-09-24</v>
      </c>
      <c r="J38" s="1" t="s">
        <v>15</v>
      </c>
      <c r="K38" s="1" t="s">
        <v>16</v>
      </c>
      <c r="L38" s="5" t="s">
        <v>13</v>
      </c>
    </row>
    <row r="39" spans="1:12" s="3" customFormat="1" ht="40.5" x14ac:dyDescent="0.15">
      <c r="A39" s="5" t="s">
        <v>52</v>
      </c>
      <c r="B39" s="7">
        <v>37</v>
      </c>
      <c r="C39" s="5" t="s">
        <v>13</v>
      </c>
      <c r="D39" s="5" t="s">
        <v>13</v>
      </c>
      <c r="E39" s="5" t="str">
        <f>VLOOKUP(A39,'[1]黔南（共400批）'!F:AR,8,0)</f>
        <v>贵州合力超市采购有限公司福泉分公司</v>
      </c>
      <c r="F39" s="7" t="s">
        <v>14</v>
      </c>
      <c r="G39" s="5" t="str">
        <f>VLOOKUP(A39,'[1]黔南（共400批）'!F:AR,14,0)</f>
        <v>大闸蟹</v>
      </c>
      <c r="H39" s="5" t="str">
        <f>VLOOKUP(A39,'[1]黔南（共400批）'!F:AR,16,0)</f>
        <v>/</v>
      </c>
      <c r="I39" s="5" t="str">
        <f>VLOOKUP(A39,'[1]黔南（共400批）'!F:AR,38,0)</f>
        <v>2021-09-30</v>
      </c>
      <c r="J39" s="1" t="s">
        <v>15</v>
      </c>
      <c r="K39" s="1" t="s">
        <v>16</v>
      </c>
      <c r="L39" s="5" t="s">
        <v>13</v>
      </c>
    </row>
    <row r="40" spans="1:12" s="3" customFormat="1" ht="40.5" x14ac:dyDescent="0.15">
      <c r="A40" s="5" t="s">
        <v>53</v>
      </c>
      <c r="B40" s="7">
        <v>38</v>
      </c>
      <c r="C40" s="5" t="s">
        <v>13</v>
      </c>
      <c r="D40" s="5" t="s">
        <v>13</v>
      </c>
      <c r="E40" s="5" t="str">
        <f>VLOOKUP(A40,'[1]黔南（共400批）'!F:AR,8,0)</f>
        <v>贵州合力超市采购有限公司福泉分公司</v>
      </c>
      <c r="F40" s="7" t="s">
        <v>14</v>
      </c>
      <c r="G40" s="5" t="str">
        <f>VLOOKUP(A40,'[1]黔南（共400批）'!F:AR,14,0)</f>
        <v>梭子蟹</v>
      </c>
      <c r="H40" s="5" t="str">
        <f>VLOOKUP(A40,'[1]黔南（共400批）'!F:AR,16,0)</f>
        <v>/</v>
      </c>
      <c r="I40" s="5" t="str">
        <f>VLOOKUP(A40,'[1]黔南（共400批）'!F:AR,38,0)</f>
        <v>2021-09-30</v>
      </c>
      <c r="J40" s="1" t="s">
        <v>15</v>
      </c>
      <c r="K40" s="1" t="s">
        <v>16</v>
      </c>
      <c r="L40" s="5" t="s">
        <v>13</v>
      </c>
    </row>
    <row r="41" spans="1:12" s="3" customFormat="1" ht="40.5" x14ac:dyDescent="0.15">
      <c r="A41" s="5" t="s">
        <v>54</v>
      </c>
      <c r="B41" s="7">
        <v>39</v>
      </c>
      <c r="C41" s="5" t="s">
        <v>13</v>
      </c>
      <c r="D41" s="5" t="s">
        <v>13</v>
      </c>
      <c r="E41" s="5" t="str">
        <f>VLOOKUP(A41,'[1]黔南（共400批）'!F:AR,8,0)</f>
        <v>贵州合力超市采购有限公司福泉分公司</v>
      </c>
      <c r="F41" s="7" t="s">
        <v>14</v>
      </c>
      <c r="G41" s="5" t="str">
        <f>VLOOKUP(A41,'[1]黔南（共400批）'!F:AR,14,0)</f>
        <v>厄瓜多尔香蕉</v>
      </c>
      <c r="H41" s="5" t="str">
        <f>VLOOKUP(A41,'[1]黔南（共400批）'!F:AR,16,0)</f>
        <v>/</v>
      </c>
      <c r="I41" s="5" t="str">
        <f>VLOOKUP(A41,'[1]黔南（共400批）'!F:AR,38,0)</f>
        <v>2021-09-28</v>
      </c>
      <c r="J41" s="1" t="s">
        <v>15</v>
      </c>
      <c r="K41" s="1" t="s">
        <v>16</v>
      </c>
      <c r="L41" s="5" t="s">
        <v>13</v>
      </c>
    </row>
    <row r="42" spans="1:12" s="3" customFormat="1" ht="27" x14ac:dyDescent="0.15">
      <c r="A42" s="5" t="s">
        <v>55</v>
      </c>
      <c r="B42" s="7">
        <v>40</v>
      </c>
      <c r="C42" s="5" t="s">
        <v>13</v>
      </c>
      <c r="D42" s="5" t="s">
        <v>13</v>
      </c>
      <c r="E42" s="5" t="str">
        <f>VLOOKUP(A42,'[1]黔南（共400批）'!F:AR,8,0)</f>
        <v>瓮安县鑫星猪肉零售店</v>
      </c>
      <c r="F42" s="7" t="s">
        <v>14</v>
      </c>
      <c r="G42" s="5" t="str">
        <f>VLOOKUP(A42,'[1]黔南（共400批）'!F:AR,14,0)</f>
        <v>猪肝</v>
      </c>
      <c r="H42" s="5" t="str">
        <f>VLOOKUP(A42,'[1]黔南（共400批）'!F:AR,16,0)</f>
        <v>/</v>
      </c>
      <c r="I42" s="5" t="str">
        <f>VLOOKUP(A42,'[1]黔南（共400批）'!F:AR,38,0)</f>
        <v>2021-10-14</v>
      </c>
      <c r="J42" s="1" t="s">
        <v>15</v>
      </c>
      <c r="K42" s="1" t="s">
        <v>16</v>
      </c>
      <c r="L42" s="5" t="s">
        <v>13</v>
      </c>
    </row>
    <row r="43" spans="1:12" s="3" customFormat="1" x14ac:dyDescent="0.15">
      <c r="A43" s="5" t="s">
        <v>56</v>
      </c>
      <c r="B43" s="7">
        <v>41</v>
      </c>
      <c r="C43" s="5" t="s">
        <v>13</v>
      </c>
      <c r="D43" s="5" t="s">
        <v>13</v>
      </c>
      <c r="E43" s="5" t="str">
        <f>VLOOKUP(A43,'[1]黔南（共400批）'!F:AR,8,0)</f>
        <v>赵光友猪肉店</v>
      </c>
      <c r="F43" s="7" t="s">
        <v>14</v>
      </c>
      <c r="G43" s="5" t="str">
        <f>VLOOKUP(A43,'[1]黔南（共400批）'!F:AR,14,0)</f>
        <v>猪肝</v>
      </c>
      <c r="H43" s="5" t="str">
        <f>VLOOKUP(A43,'[1]黔南（共400批）'!F:AR,16,0)</f>
        <v>/</v>
      </c>
      <c r="I43" s="5" t="str">
        <f>VLOOKUP(A43,'[1]黔南（共400批）'!F:AR,38,0)</f>
        <v>2021-10-14</v>
      </c>
      <c r="J43" s="1" t="s">
        <v>15</v>
      </c>
      <c r="K43" s="1" t="s">
        <v>16</v>
      </c>
      <c r="L43" s="5" t="s">
        <v>13</v>
      </c>
    </row>
    <row r="44" spans="1:12" s="3" customFormat="1" ht="27" x14ac:dyDescent="0.15">
      <c r="A44" s="5" t="s">
        <v>57</v>
      </c>
      <c r="B44" s="7">
        <v>42</v>
      </c>
      <c r="C44" s="5" t="s">
        <v>13</v>
      </c>
      <c r="D44" s="5" t="s">
        <v>13</v>
      </c>
      <c r="E44" s="5" t="str">
        <f>VLOOKUP(A44,'[1]黔南（共400批）'!F:AR,8,0)</f>
        <v>瓮安县熊华兴活鲜经营部</v>
      </c>
      <c r="F44" s="7" t="s">
        <v>14</v>
      </c>
      <c r="G44" s="5" t="str">
        <f>VLOOKUP(A44,'[1]黔南（共400批）'!F:AR,14,0)</f>
        <v>大闸蟹（母）</v>
      </c>
      <c r="H44" s="5" t="str">
        <f>VLOOKUP(A44,'[1]黔南（共400批）'!F:AR,16,0)</f>
        <v>/</v>
      </c>
      <c r="I44" s="5" t="str">
        <f>VLOOKUP(A44,'[1]黔南（共400批）'!F:AR,38,0)</f>
        <v>2021-10-12</v>
      </c>
      <c r="J44" s="1" t="s">
        <v>15</v>
      </c>
      <c r="K44" s="1" t="s">
        <v>16</v>
      </c>
      <c r="L44" s="5" t="s">
        <v>13</v>
      </c>
    </row>
    <row r="45" spans="1:12" s="3" customFormat="1" ht="27" x14ac:dyDescent="0.15">
      <c r="A45" s="5" t="s">
        <v>58</v>
      </c>
      <c r="B45" s="7">
        <v>43</v>
      </c>
      <c r="C45" s="5" t="s">
        <v>13</v>
      </c>
      <c r="D45" s="5" t="s">
        <v>13</v>
      </c>
      <c r="E45" s="5" t="str">
        <f>VLOOKUP(A45,'[1]黔南（共400批）'!F:AR,8,0)</f>
        <v>瓮安县恢宏海鲜经营部</v>
      </c>
      <c r="F45" s="7" t="s">
        <v>14</v>
      </c>
      <c r="G45" s="5" t="str">
        <f>VLOOKUP(A45,'[1]黔南（共400批）'!F:AR,14,0)</f>
        <v>牛蛙</v>
      </c>
      <c r="H45" s="5" t="str">
        <f>VLOOKUP(A45,'[1]黔南（共400批）'!F:AR,16,0)</f>
        <v>/</v>
      </c>
      <c r="I45" s="5" t="str">
        <f>VLOOKUP(A45,'[1]黔南（共400批）'!F:AR,38,0)</f>
        <v>2021-10-09</v>
      </c>
      <c r="J45" s="1" t="s">
        <v>15</v>
      </c>
      <c r="K45" s="1" t="s">
        <v>16</v>
      </c>
      <c r="L45" s="5" t="s">
        <v>13</v>
      </c>
    </row>
    <row r="46" spans="1:12" s="3" customFormat="1" x14ac:dyDescent="0.15">
      <c r="A46" s="5" t="s">
        <v>59</v>
      </c>
      <c r="B46" s="7">
        <v>44</v>
      </c>
      <c r="C46" s="5" t="s">
        <v>13</v>
      </c>
      <c r="D46" s="5" t="s">
        <v>13</v>
      </c>
      <c r="E46" s="5" t="str">
        <f>VLOOKUP(A46,'[1]黔南（共400批）'!F:AR,8,0)</f>
        <v>瓮安县刘记副食店</v>
      </c>
      <c r="F46" s="7" t="s">
        <v>14</v>
      </c>
      <c r="G46" s="5" t="str">
        <f>VLOOKUP(A46,'[1]黔南（共400批）'!F:AR,14,0)</f>
        <v>鲜鸡蛋</v>
      </c>
      <c r="H46" s="5" t="str">
        <f>VLOOKUP(A46,'[1]黔南（共400批）'!F:AR,16,0)</f>
        <v>/</v>
      </c>
      <c r="I46" s="5" t="str">
        <f>VLOOKUP(A46,'[1]黔南（共400批）'!F:AR,38,0)</f>
        <v>2021-10-12</v>
      </c>
      <c r="J46" s="1" t="s">
        <v>15</v>
      </c>
      <c r="K46" s="1" t="s">
        <v>16</v>
      </c>
      <c r="L46" s="5" t="s">
        <v>13</v>
      </c>
    </row>
    <row r="47" spans="1:12" s="3" customFormat="1" x14ac:dyDescent="0.15">
      <c r="A47" s="5" t="s">
        <v>60</v>
      </c>
      <c r="B47" s="7">
        <v>45</v>
      </c>
      <c r="C47" s="5" t="s">
        <v>13</v>
      </c>
      <c r="D47" s="5" t="s">
        <v>13</v>
      </c>
      <c r="E47" s="5" t="str">
        <f>VLOOKUP(A47,'[1]黔南（共400批）'!F:AR,8,0)</f>
        <v>瓮安县刘记副食店</v>
      </c>
      <c r="F47" s="7" t="s">
        <v>14</v>
      </c>
      <c r="G47" s="5" t="str">
        <f>VLOOKUP(A47,'[1]黔南（共400批）'!F:AR,14,0)</f>
        <v>鹌鹑蛋</v>
      </c>
      <c r="H47" s="5" t="str">
        <f>VLOOKUP(A47,'[1]黔南（共400批）'!F:AR,16,0)</f>
        <v>/</v>
      </c>
      <c r="I47" s="5" t="str">
        <f>VLOOKUP(A47,'[1]黔南（共400批）'!F:AR,38,0)</f>
        <v>2021-10-12</v>
      </c>
      <c r="J47" s="1" t="s">
        <v>15</v>
      </c>
      <c r="K47" s="1" t="s">
        <v>16</v>
      </c>
      <c r="L47" s="5" t="s">
        <v>13</v>
      </c>
    </row>
    <row r="48" spans="1:12" s="3" customFormat="1" ht="27" x14ac:dyDescent="0.15">
      <c r="A48" s="5" t="s">
        <v>61</v>
      </c>
      <c r="B48" s="7">
        <v>46</v>
      </c>
      <c r="C48" s="5" t="s">
        <v>13</v>
      </c>
      <c r="D48" s="5" t="s">
        <v>13</v>
      </c>
      <c r="E48" s="5" t="str">
        <f>VLOOKUP(A48,'[1]黔南（共400批）'!F:AR,8,0)</f>
        <v>瓮安县周老三土特产经营店</v>
      </c>
      <c r="F48" s="7" t="s">
        <v>14</v>
      </c>
      <c r="G48" s="5" t="str">
        <f>VLOOKUP(A48,'[1]黔南（共400批）'!F:AR,14,0)</f>
        <v>鲜鸡蛋</v>
      </c>
      <c r="H48" s="5" t="str">
        <f>VLOOKUP(A48,'[1]黔南（共400批）'!F:AR,16,0)</f>
        <v>/</v>
      </c>
      <c r="I48" s="5" t="str">
        <f>VLOOKUP(A48,'[1]黔南（共400批）'!F:AR,38,0)</f>
        <v>2021-10-12</v>
      </c>
      <c r="J48" s="1" t="s">
        <v>15</v>
      </c>
      <c r="K48" s="1" t="s">
        <v>16</v>
      </c>
      <c r="L48" s="5" t="s">
        <v>13</v>
      </c>
    </row>
    <row r="49" spans="1:12" s="3" customFormat="1" ht="27" x14ac:dyDescent="0.15">
      <c r="A49" s="5" t="s">
        <v>62</v>
      </c>
      <c r="B49" s="7">
        <v>47</v>
      </c>
      <c r="C49" s="5" t="s">
        <v>13</v>
      </c>
      <c r="D49" s="5" t="s">
        <v>13</v>
      </c>
      <c r="E49" s="5" t="str">
        <f>VLOOKUP(A49,'[1]黔南（共400批）'!F:AR,8,0)</f>
        <v>瓮安县周老三土特产经营店</v>
      </c>
      <c r="F49" s="7" t="s">
        <v>14</v>
      </c>
      <c r="G49" s="5" t="str">
        <f>VLOOKUP(A49,'[1]黔南（共400批）'!F:AR,14,0)</f>
        <v>鹌鹑蛋</v>
      </c>
      <c r="H49" s="5" t="str">
        <f>VLOOKUP(A49,'[1]黔南（共400批）'!F:AR,16,0)</f>
        <v>/</v>
      </c>
      <c r="I49" s="5" t="str">
        <f>VLOOKUP(A49,'[1]黔南（共400批）'!F:AR,38,0)</f>
        <v>2021-10-10</v>
      </c>
      <c r="J49" s="1" t="s">
        <v>15</v>
      </c>
      <c r="K49" s="1" t="s">
        <v>16</v>
      </c>
      <c r="L49" s="5" t="s">
        <v>13</v>
      </c>
    </row>
    <row r="50" spans="1:12" s="3" customFormat="1" ht="27" x14ac:dyDescent="0.15">
      <c r="A50" s="5" t="s">
        <v>63</v>
      </c>
      <c r="B50" s="7">
        <v>48</v>
      </c>
      <c r="C50" s="5" t="s">
        <v>13</v>
      </c>
      <c r="D50" s="5" t="s">
        <v>13</v>
      </c>
      <c r="E50" s="5" t="str">
        <f>VLOOKUP(A50,'[1]黔南（共400批）'!F:AR,8,0)</f>
        <v>龙里县敖梅水发货批发部</v>
      </c>
      <c r="F50" s="7" t="s">
        <v>14</v>
      </c>
      <c r="G50" s="5" t="str">
        <f>VLOOKUP(A50,'[1]黔南（共400批）'!F:AR,14,0)</f>
        <v>黄豆芽</v>
      </c>
      <c r="H50" s="5" t="str">
        <f>VLOOKUP(A50,'[1]黔南（共400批）'!F:AR,16,0)</f>
        <v>/</v>
      </c>
      <c r="I50" s="5" t="str">
        <f>VLOOKUP(A50,'[1]黔南（共400批）'!F:AR,38,0)</f>
        <v>2021-10-18</v>
      </c>
      <c r="J50" s="1" t="s">
        <v>15</v>
      </c>
      <c r="K50" s="1" t="s">
        <v>16</v>
      </c>
      <c r="L50" s="5" t="s">
        <v>13</v>
      </c>
    </row>
    <row r="51" spans="1:12" s="3" customFormat="1" ht="27" x14ac:dyDescent="0.15">
      <c r="A51" s="5" t="s">
        <v>64</v>
      </c>
      <c r="B51" s="7">
        <v>49</v>
      </c>
      <c r="C51" s="5" t="s">
        <v>13</v>
      </c>
      <c r="D51" s="5" t="s">
        <v>13</v>
      </c>
      <c r="E51" s="5" t="str">
        <f>VLOOKUP(A51,'[1]黔南（共400批）'!F:AR,8,0)</f>
        <v>龙里县唐兴刚蔬菜批发</v>
      </c>
      <c r="F51" s="7" t="s">
        <v>14</v>
      </c>
      <c r="G51" s="5" t="str">
        <f>VLOOKUP(A51,'[1]黔南（共400批）'!F:AR,14,0)</f>
        <v>线椒</v>
      </c>
      <c r="H51" s="5" t="str">
        <f>VLOOKUP(A51,'[1]黔南（共400批）'!F:AR,16,0)</f>
        <v>/</v>
      </c>
      <c r="I51" s="5" t="str">
        <f>VLOOKUP(A51,'[1]黔南（共400批）'!F:AR,38,0)</f>
        <v>2021-10-17</v>
      </c>
      <c r="J51" s="1" t="s">
        <v>15</v>
      </c>
      <c r="K51" s="1" t="s">
        <v>16</v>
      </c>
      <c r="L51" s="5" t="s">
        <v>13</v>
      </c>
    </row>
    <row r="52" spans="1:12" s="3" customFormat="1" ht="27" x14ac:dyDescent="0.15">
      <c r="A52" s="5" t="s">
        <v>65</v>
      </c>
      <c r="B52" s="7">
        <v>50</v>
      </c>
      <c r="C52" s="5" t="s">
        <v>13</v>
      </c>
      <c r="D52" s="5" t="s">
        <v>13</v>
      </c>
      <c r="E52" s="5" t="str">
        <f>VLOOKUP(A52,'[1]黔南（共400批）'!F:AR,8,0)</f>
        <v>龙里县唐兴刚蔬菜批发</v>
      </c>
      <c r="F52" s="7" t="s">
        <v>14</v>
      </c>
      <c r="G52" s="5" t="str">
        <f>VLOOKUP(A52,'[1]黔南（共400批）'!F:AR,14,0)</f>
        <v>老姜</v>
      </c>
      <c r="H52" s="5" t="str">
        <f>VLOOKUP(A52,'[1]黔南（共400批）'!F:AR,16,0)</f>
        <v>/</v>
      </c>
      <c r="I52" s="5" t="str">
        <f>VLOOKUP(A52,'[1]黔南（共400批）'!F:AR,38,0)</f>
        <v>2021-10-17</v>
      </c>
      <c r="J52" s="1" t="s">
        <v>15</v>
      </c>
      <c r="K52" s="1" t="s">
        <v>16</v>
      </c>
      <c r="L52" s="5" t="s">
        <v>13</v>
      </c>
    </row>
    <row r="53" spans="1:12" s="3" customFormat="1" ht="27" x14ac:dyDescent="0.15">
      <c r="A53" s="5" t="s">
        <v>66</v>
      </c>
      <c r="B53" s="7">
        <v>51</v>
      </c>
      <c r="C53" s="5" t="s">
        <v>13</v>
      </c>
      <c r="D53" s="5" t="s">
        <v>13</v>
      </c>
      <c r="E53" s="5" t="str">
        <f>VLOOKUP(A53,'[1]黔南（共400批）'!F:AR,8,0)</f>
        <v>龙里县唐兴刚蔬菜批发</v>
      </c>
      <c r="F53" s="7" t="s">
        <v>14</v>
      </c>
      <c r="G53" s="5" t="str">
        <f>VLOOKUP(A53,'[1]黔南（共400批）'!F:AR,14,0)</f>
        <v>韭菜</v>
      </c>
      <c r="H53" s="5" t="str">
        <f>VLOOKUP(A53,'[1]黔南（共400批）'!F:AR,16,0)</f>
        <v>/</v>
      </c>
      <c r="I53" s="5" t="str">
        <f>VLOOKUP(A53,'[1]黔南（共400批）'!F:AR,38,0)</f>
        <v>2021-10-18</v>
      </c>
      <c r="J53" s="1" t="s">
        <v>15</v>
      </c>
      <c r="K53" s="1" t="s">
        <v>16</v>
      </c>
      <c r="L53" s="5" t="s">
        <v>13</v>
      </c>
    </row>
    <row r="54" spans="1:12" s="3" customFormat="1" ht="27" x14ac:dyDescent="0.15">
      <c r="A54" s="5" t="s">
        <v>67</v>
      </c>
      <c r="B54" s="7">
        <v>52</v>
      </c>
      <c r="C54" s="5" t="s">
        <v>13</v>
      </c>
      <c r="D54" s="5" t="s">
        <v>13</v>
      </c>
      <c r="E54" s="5" t="str">
        <f>VLOOKUP(A54,'[1]黔南（共400批）'!F:AR,8,0)</f>
        <v>龙里县唐兴刚蔬菜批发</v>
      </c>
      <c r="F54" s="7" t="s">
        <v>14</v>
      </c>
      <c r="G54" s="5" t="str">
        <f>VLOOKUP(A54,'[1]黔南（共400批）'!F:AR,14,0)</f>
        <v>芹菜</v>
      </c>
      <c r="H54" s="5" t="str">
        <f>VLOOKUP(A54,'[1]黔南（共400批）'!F:AR,16,0)</f>
        <v>/</v>
      </c>
      <c r="I54" s="5" t="str">
        <f>VLOOKUP(A54,'[1]黔南（共400批）'!F:AR,38,0)</f>
        <v>2021-10-18</v>
      </c>
      <c r="J54" s="1" t="s">
        <v>15</v>
      </c>
      <c r="K54" s="1" t="s">
        <v>16</v>
      </c>
      <c r="L54" s="5" t="s">
        <v>13</v>
      </c>
    </row>
    <row r="55" spans="1:12" s="3" customFormat="1" ht="27" x14ac:dyDescent="0.15">
      <c r="A55" s="5" t="s">
        <v>68</v>
      </c>
      <c r="B55" s="7">
        <v>53</v>
      </c>
      <c r="C55" s="5" t="s">
        <v>13</v>
      </c>
      <c r="D55" s="5" t="s">
        <v>13</v>
      </c>
      <c r="E55" s="5" t="str">
        <f>VLOOKUP(A55,'[1]黔南（共400批）'!F:AR,8,0)</f>
        <v>贵定县好又多商贸有限公司</v>
      </c>
      <c r="F55" s="7" t="s">
        <v>14</v>
      </c>
      <c r="G55" s="5" t="str">
        <f>VLOOKUP(A55,'[1]黔南（共400批）'!F:AR,14,0)</f>
        <v>菜薹（菜心）</v>
      </c>
      <c r="H55" s="5" t="str">
        <f>VLOOKUP(A55,'[1]黔南（共400批）'!F:AR,16,0)</f>
        <v>/</v>
      </c>
      <c r="I55" s="5" t="str">
        <f>VLOOKUP(A55,'[1]黔南（共400批）'!F:AR,38,0)</f>
        <v>2021-10-18</v>
      </c>
      <c r="J55" s="1" t="s">
        <v>15</v>
      </c>
      <c r="K55" s="1" t="s">
        <v>16</v>
      </c>
      <c r="L55" s="5" t="s">
        <v>13</v>
      </c>
    </row>
    <row r="56" spans="1:12" s="3" customFormat="1" ht="27" x14ac:dyDescent="0.15">
      <c r="A56" s="5" t="s">
        <v>69</v>
      </c>
      <c r="B56" s="7">
        <v>54</v>
      </c>
      <c r="C56" s="5" t="s">
        <v>13</v>
      </c>
      <c r="D56" s="5" t="s">
        <v>13</v>
      </c>
      <c r="E56" s="5" t="str">
        <f>VLOOKUP(A56,'[1]黔南（共400批）'!F:AR,8,0)</f>
        <v>贵定县好又多商贸有限公司</v>
      </c>
      <c r="F56" s="7" t="s">
        <v>14</v>
      </c>
      <c r="G56" s="5" t="str">
        <f>VLOOKUP(A56,'[1]黔南（共400批）'!F:AR,14,0)</f>
        <v>甜柑</v>
      </c>
      <c r="H56" s="5" t="str">
        <f>VLOOKUP(A56,'[1]黔南（共400批）'!F:AR,16,0)</f>
        <v>/</v>
      </c>
      <c r="I56" s="5" t="str">
        <f>VLOOKUP(A56,'[1]黔南（共400批）'!F:AR,38,0)</f>
        <v>2021-10-18</v>
      </c>
      <c r="J56" s="1" t="s">
        <v>15</v>
      </c>
      <c r="K56" s="1" t="s">
        <v>16</v>
      </c>
      <c r="L56" s="5" t="s">
        <v>13</v>
      </c>
    </row>
    <row r="57" spans="1:12" s="3" customFormat="1" ht="27" x14ac:dyDescent="0.15">
      <c r="A57" s="5" t="s">
        <v>70</v>
      </c>
      <c r="B57" s="7">
        <v>55</v>
      </c>
      <c r="C57" s="5" t="s">
        <v>13</v>
      </c>
      <c r="D57" s="5" t="s">
        <v>13</v>
      </c>
      <c r="E57" s="5" t="str">
        <f>VLOOKUP(A57,'[1]黔南（共400批）'!F:AR,8,0)</f>
        <v>贵定县好又多商贸有限公司</v>
      </c>
      <c r="F57" s="7" t="s">
        <v>14</v>
      </c>
      <c r="G57" s="5" t="str">
        <f>VLOOKUP(A57,'[1]黔南（共400批）'!F:AR,14,0)</f>
        <v>鹌鹑蛋</v>
      </c>
      <c r="H57" s="5" t="str">
        <f>VLOOKUP(A57,'[1]黔南（共400批）'!F:AR,16,0)</f>
        <v>/</v>
      </c>
      <c r="I57" s="5" t="str">
        <f>VLOOKUP(A57,'[1]黔南（共400批）'!F:AR,38,0)</f>
        <v>2021-10-18</v>
      </c>
      <c r="J57" s="1" t="s">
        <v>15</v>
      </c>
      <c r="K57" s="1" t="s">
        <v>16</v>
      </c>
      <c r="L57" s="5" t="s">
        <v>13</v>
      </c>
    </row>
    <row r="58" spans="1:12" s="3" customFormat="1" ht="27" x14ac:dyDescent="0.15">
      <c r="A58" s="5" t="s">
        <v>71</v>
      </c>
      <c r="B58" s="7">
        <v>56</v>
      </c>
      <c r="C58" s="5" t="s">
        <v>13</v>
      </c>
      <c r="D58" s="5" t="s">
        <v>13</v>
      </c>
      <c r="E58" s="5" t="str">
        <f>VLOOKUP(A58,'[1]黔南（共400批）'!F:AR,8,0)</f>
        <v>贵定县好又多商贸有限公司</v>
      </c>
      <c r="F58" s="7" t="s">
        <v>14</v>
      </c>
      <c r="G58" s="5" t="str">
        <f>VLOOKUP(A58,'[1]黔南（共400批）'!F:AR,14,0)</f>
        <v>黄豆芽</v>
      </c>
      <c r="H58" s="5" t="str">
        <f>VLOOKUP(A58,'[1]黔南（共400批）'!F:AR,16,0)</f>
        <v>/</v>
      </c>
      <c r="I58" s="5" t="str">
        <f>VLOOKUP(A58,'[1]黔南（共400批）'!F:AR,38,0)</f>
        <v>2021-10-19</v>
      </c>
      <c r="J58" s="1" t="s">
        <v>15</v>
      </c>
      <c r="K58" s="1" t="s">
        <v>16</v>
      </c>
      <c r="L58" s="5" t="s">
        <v>13</v>
      </c>
    </row>
    <row r="59" spans="1:12" s="3" customFormat="1" ht="27" x14ac:dyDescent="0.15">
      <c r="A59" s="5" t="s">
        <v>72</v>
      </c>
      <c r="B59" s="7">
        <v>57</v>
      </c>
      <c r="C59" s="5" t="s">
        <v>13</v>
      </c>
      <c r="D59" s="5" t="s">
        <v>13</v>
      </c>
      <c r="E59" s="5" t="str">
        <f>VLOOKUP(A59,'[1]黔南（共400批）'!F:AR,8,0)</f>
        <v>贵定县好又多商贸有限公司</v>
      </c>
      <c r="F59" s="7" t="s">
        <v>14</v>
      </c>
      <c r="G59" s="5" t="str">
        <f>VLOOKUP(A59,'[1]黔南（共400批）'!F:AR,14,0)</f>
        <v>芹菜</v>
      </c>
      <c r="H59" s="5" t="str">
        <f>VLOOKUP(A59,'[1]黔南（共400批）'!F:AR,16,0)</f>
        <v>/</v>
      </c>
      <c r="I59" s="5" t="str">
        <f>VLOOKUP(A59,'[1]黔南（共400批）'!F:AR,38,0)</f>
        <v>2021-10-15</v>
      </c>
      <c r="J59" s="1" t="s">
        <v>15</v>
      </c>
      <c r="K59" s="1" t="s">
        <v>16</v>
      </c>
      <c r="L59" s="5" t="s">
        <v>13</v>
      </c>
    </row>
    <row r="60" spans="1:12" s="3" customFormat="1" x14ac:dyDescent="0.15">
      <c r="A60" s="5" t="s">
        <v>73</v>
      </c>
      <c r="B60" s="7">
        <v>58</v>
      </c>
      <c r="C60" s="5" t="s">
        <v>13</v>
      </c>
      <c r="D60" s="5" t="s">
        <v>13</v>
      </c>
      <c r="E60" s="5" t="str">
        <f>VLOOKUP(A60,'[1]黔南（共400批）'!F:AR,8,0)</f>
        <v>大众鱼批发</v>
      </c>
      <c r="F60" s="7" t="s">
        <v>14</v>
      </c>
      <c r="G60" s="5" t="str">
        <f>VLOOKUP(A60,'[1]黔南（共400批）'!F:AR,14,0)</f>
        <v>小龙虾</v>
      </c>
      <c r="H60" s="5" t="str">
        <f>VLOOKUP(A60,'[1]黔南（共400批）'!F:AR,16,0)</f>
        <v>/</v>
      </c>
      <c r="I60" s="5" t="str">
        <f>VLOOKUP(A60,'[1]黔南（共400批）'!F:AR,38,0)</f>
        <v>2021-10-19</v>
      </c>
      <c r="J60" s="1" t="s">
        <v>15</v>
      </c>
      <c r="K60" s="1" t="s">
        <v>16</v>
      </c>
      <c r="L60" s="5" t="s">
        <v>13</v>
      </c>
    </row>
    <row r="61" spans="1:12" s="3" customFormat="1" ht="27" x14ac:dyDescent="0.15">
      <c r="A61" s="5" t="s">
        <v>74</v>
      </c>
      <c r="B61" s="7">
        <v>59</v>
      </c>
      <c r="C61" s="5" t="s">
        <v>13</v>
      </c>
      <c r="D61" s="5" t="s">
        <v>13</v>
      </c>
      <c r="E61" s="5" t="str">
        <f>VLOOKUP(A61,'[1]黔南（共400批）'!F:AR,8,0)</f>
        <v>大众鱼批发</v>
      </c>
      <c r="F61" s="7" t="s">
        <v>14</v>
      </c>
      <c r="G61" s="5" t="str">
        <f>VLOOKUP(A61,'[1]黔南（共400批）'!F:AR,14,0)</f>
        <v>大闸蟹（母）</v>
      </c>
      <c r="H61" s="5" t="str">
        <f>VLOOKUP(A61,'[1]黔南（共400批）'!F:AR,16,0)</f>
        <v>/</v>
      </c>
      <c r="I61" s="5" t="str">
        <f>VLOOKUP(A61,'[1]黔南（共400批）'!F:AR,38,0)</f>
        <v>2021-10-19</v>
      </c>
      <c r="J61" s="1" t="s">
        <v>15</v>
      </c>
      <c r="K61" s="1" t="s">
        <v>16</v>
      </c>
      <c r="L61" s="5" t="s">
        <v>13</v>
      </c>
    </row>
    <row r="62" spans="1:12" s="3" customFormat="1" x14ac:dyDescent="0.15">
      <c r="A62" s="5" t="s">
        <v>75</v>
      </c>
      <c r="B62" s="7">
        <v>60</v>
      </c>
      <c r="C62" s="5" t="s">
        <v>13</v>
      </c>
      <c r="D62" s="5" t="s">
        <v>13</v>
      </c>
      <c r="E62" s="5" t="str">
        <f>VLOOKUP(A62,'[1]黔南（共400批）'!F:AR,8,0)</f>
        <v>大众鱼批发</v>
      </c>
      <c r="F62" s="7" t="s">
        <v>14</v>
      </c>
      <c r="G62" s="5" t="str">
        <f>VLOOKUP(A62,'[1]黔南（共400批）'!F:AR,14,0)</f>
        <v>泥鳅</v>
      </c>
      <c r="H62" s="5" t="str">
        <f>VLOOKUP(A62,'[1]黔南（共400批）'!F:AR,16,0)</f>
        <v>/</v>
      </c>
      <c r="I62" s="5" t="str">
        <f>VLOOKUP(A62,'[1]黔南（共400批）'!F:AR,38,0)</f>
        <v>2021-10-09</v>
      </c>
      <c r="J62" s="1" t="s">
        <v>15</v>
      </c>
      <c r="K62" s="1" t="s">
        <v>16</v>
      </c>
      <c r="L62" s="5" t="s">
        <v>13</v>
      </c>
    </row>
    <row r="63" spans="1:12" s="3" customFormat="1" x14ac:dyDescent="0.15">
      <c r="A63" s="5" t="s">
        <v>76</v>
      </c>
      <c r="B63" s="7">
        <v>61</v>
      </c>
      <c r="C63" s="5" t="s">
        <v>13</v>
      </c>
      <c r="D63" s="5" t="s">
        <v>13</v>
      </c>
      <c r="E63" s="5" t="str">
        <f>VLOOKUP(A63,'[1]黔南（共400批）'!F:AR,8,0)</f>
        <v>贵定县鲜果园店</v>
      </c>
      <c r="F63" s="7" t="s">
        <v>14</v>
      </c>
      <c r="G63" s="5" t="str">
        <f>VLOOKUP(A63,'[1]黔南（共400批）'!F:AR,14,0)</f>
        <v>香蕉</v>
      </c>
      <c r="H63" s="5" t="str">
        <f>VLOOKUP(A63,'[1]黔南（共400批）'!F:AR,16,0)</f>
        <v>/</v>
      </c>
      <c r="I63" s="5" t="str">
        <f>VLOOKUP(A63,'[1]黔南（共400批）'!F:AR,38,0)</f>
        <v>2021-10-19</v>
      </c>
      <c r="J63" s="1" t="s">
        <v>15</v>
      </c>
      <c r="K63" s="1" t="s">
        <v>16</v>
      </c>
      <c r="L63" s="5" t="s">
        <v>13</v>
      </c>
    </row>
    <row r="64" spans="1:12" s="3" customFormat="1" x14ac:dyDescent="0.15">
      <c r="A64" s="5" t="s">
        <v>77</v>
      </c>
      <c r="B64" s="7">
        <v>62</v>
      </c>
      <c r="C64" s="5" t="s">
        <v>13</v>
      </c>
      <c r="D64" s="5" t="s">
        <v>13</v>
      </c>
      <c r="E64" s="5" t="str">
        <f>VLOOKUP(A64,'[1]黔南（共400批）'!F:AR,8,0)</f>
        <v>贵定县鲜果园店</v>
      </c>
      <c r="F64" s="7" t="s">
        <v>14</v>
      </c>
      <c r="G64" s="5" t="str">
        <f>VLOOKUP(A64,'[1]黔南（共400批）'!F:AR,14,0)</f>
        <v>橘子</v>
      </c>
      <c r="H64" s="5" t="str">
        <f>VLOOKUP(A64,'[1]黔南（共400批）'!F:AR,16,0)</f>
        <v>/</v>
      </c>
      <c r="I64" s="5" t="str">
        <f>VLOOKUP(A64,'[1]黔南（共400批）'!F:AR,38,0)</f>
        <v>2021-10-19</v>
      </c>
      <c r="J64" s="1" t="s">
        <v>15</v>
      </c>
      <c r="K64" s="1" t="s">
        <v>16</v>
      </c>
      <c r="L64" s="5" t="s">
        <v>13</v>
      </c>
    </row>
    <row r="65" spans="1:12" s="3" customFormat="1" x14ac:dyDescent="0.15">
      <c r="A65" s="5" t="s">
        <v>78</v>
      </c>
      <c r="B65" s="7">
        <v>63</v>
      </c>
      <c r="C65" s="5" t="s">
        <v>13</v>
      </c>
      <c r="D65" s="5" t="s">
        <v>13</v>
      </c>
      <c r="E65" s="5" t="str">
        <f>VLOOKUP(A65,'[1]黔南（共400批）'!F:AR,8,0)</f>
        <v>贵定县家家乐干货</v>
      </c>
      <c r="F65" s="7" t="s">
        <v>14</v>
      </c>
      <c r="G65" s="5" t="str">
        <f>VLOOKUP(A65,'[1]黔南（共400批）'!F:AR,14,0)</f>
        <v>鲜鸡蛋</v>
      </c>
      <c r="H65" s="5" t="str">
        <f>VLOOKUP(A65,'[1]黔南（共400批）'!F:AR,16,0)</f>
        <v>/</v>
      </c>
      <c r="I65" s="5" t="str">
        <f>VLOOKUP(A65,'[1]黔南（共400批）'!F:AR,38,0)</f>
        <v>2021-10-18</v>
      </c>
      <c r="J65" s="1" t="s">
        <v>15</v>
      </c>
      <c r="K65" s="1" t="s">
        <v>16</v>
      </c>
      <c r="L65" s="5" t="s">
        <v>13</v>
      </c>
    </row>
    <row r="66" spans="1:12" s="3" customFormat="1" x14ac:dyDescent="0.15">
      <c r="A66" s="5" t="s">
        <v>79</v>
      </c>
      <c r="B66" s="7">
        <v>64</v>
      </c>
      <c r="C66" s="5" t="s">
        <v>13</v>
      </c>
      <c r="D66" s="5" t="s">
        <v>13</v>
      </c>
      <c r="E66" s="5" t="str">
        <f>VLOOKUP(A66,'[1]黔南（共400批）'!F:AR,8,0)</f>
        <v>贵定县家家乐干货</v>
      </c>
      <c r="F66" s="7" t="s">
        <v>14</v>
      </c>
      <c r="G66" s="5" t="str">
        <f>VLOOKUP(A66,'[1]黔南（共400批）'!F:AR,14,0)</f>
        <v>鹌鹑蛋</v>
      </c>
      <c r="H66" s="5" t="str">
        <f>VLOOKUP(A66,'[1]黔南（共400批）'!F:AR,16,0)</f>
        <v>/</v>
      </c>
      <c r="I66" s="5" t="str">
        <f>VLOOKUP(A66,'[1]黔南（共400批）'!F:AR,38,0)</f>
        <v>2021-10-17</v>
      </c>
      <c r="J66" s="1" t="s">
        <v>15</v>
      </c>
      <c r="K66" s="1" t="s">
        <v>16</v>
      </c>
      <c r="L66" s="5" t="s">
        <v>13</v>
      </c>
    </row>
    <row r="67" spans="1:12" s="3" customFormat="1" x14ac:dyDescent="0.15">
      <c r="A67" s="5" t="s">
        <v>80</v>
      </c>
      <c r="B67" s="7">
        <v>65</v>
      </c>
      <c r="C67" s="5" t="s">
        <v>13</v>
      </c>
      <c r="D67" s="5" t="s">
        <v>13</v>
      </c>
      <c r="E67" s="5" t="str">
        <f>VLOOKUP(A67,'[1]黔南（共400批）'!F:AR,8,0)</f>
        <v>贵定县显菊副食店</v>
      </c>
      <c r="F67" s="7" t="s">
        <v>14</v>
      </c>
      <c r="G67" s="5" t="str">
        <f>VLOOKUP(A67,'[1]黔南（共400批）'!F:AR,14,0)</f>
        <v>鲜鸡蛋</v>
      </c>
      <c r="H67" s="5" t="str">
        <f>VLOOKUP(A67,'[1]黔南（共400批）'!F:AR,16,0)</f>
        <v>/</v>
      </c>
      <c r="I67" s="5" t="str">
        <f>VLOOKUP(A67,'[1]黔南（共400批）'!F:AR,38,0)</f>
        <v>2021-10-16</v>
      </c>
      <c r="J67" s="1" t="s">
        <v>15</v>
      </c>
      <c r="K67" s="1" t="s">
        <v>16</v>
      </c>
      <c r="L67" s="5" t="s">
        <v>13</v>
      </c>
    </row>
    <row r="68" spans="1:12" s="3" customFormat="1" ht="27" x14ac:dyDescent="0.15">
      <c r="A68" s="5" t="s">
        <v>81</v>
      </c>
      <c r="B68" s="7">
        <v>66</v>
      </c>
      <c r="C68" s="5" t="s">
        <v>13</v>
      </c>
      <c r="D68" s="5" t="s">
        <v>13</v>
      </c>
      <c r="E68" s="5" t="str">
        <f>VLOOKUP(A68,'[1]黔南（共400批）'!F:AR,8,0)</f>
        <v>龙里中购超市有限公司</v>
      </c>
      <c r="F68" s="7" t="s">
        <v>14</v>
      </c>
      <c r="G68" s="5" t="str">
        <f>VLOOKUP(A68,'[1]黔南（共400批）'!F:AR,14,0)</f>
        <v>青红小米椒</v>
      </c>
      <c r="H68" s="5" t="str">
        <f>VLOOKUP(A68,'[1]黔南（共400批）'!F:AR,16,0)</f>
        <v>/</v>
      </c>
      <c r="I68" s="5" t="str">
        <f>VLOOKUP(A68,'[1]黔南（共400批）'!F:AR,38,0)</f>
        <v>2021-10-18</v>
      </c>
      <c r="J68" s="1" t="s">
        <v>15</v>
      </c>
      <c r="K68" s="1" t="s">
        <v>16</v>
      </c>
      <c r="L68" s="5" t="s">
        <v>13</v>
      </c>
    </row>
    <row r="69" spans="1:12" s="3" customFormat="1" x14ac:dyDescent="0.15">
      <c r="A69" s="5" t="s">
        <v>82</v>
      </c>
      <c r="B69" s="7">
        <v>67</v>
      </c>
      <c r="C69" s="5" t="s">
        <v>13</v>
      </c>
      <c r="D69" s="5" t="s">
        <v>13</v>
      </c>
      <c r="E69" s="5" t="str">
        <f>VLOOKUP(A69,'[1]黔南（共400批）'!F:AR,8,0)</f>
        <v>贵定县显菊副食店</v>
      </c>
      <c r="F69" s="7" t="s">
        <v>14</v>
      </c>
      <c r="G69" s="5" t="str">
        <f>VLOOKUP(A69,'[1]黔南（共400批）'!F:AR,14,0)</f>
        <v>鹌鹑蛋</v>
      </c>
      <c r="H69" s="5" t="str">
        <f>VLOOKUP(A69,'[1]黔南（共400批）'!F:AR,16,0)</f>
        <v>/</v>
      </c>
      <c r="I69" s="5" t="str">
        <f>VLOOKUP(A69,'[1]黔南（共400批）'!F:AR,38,0)</f>
        <v>2021-10-12</v>
      </c>
      <c r="J69" s="1" t="s">
        <v>15</v>
      </c>
      <c r="K69" s="1" t="s">
        <v>16</v>
      </c>
      <c r="L69" s="5" t="s">
        <v>13</v>
      </c>
    </row>
    <row r="70" spans="1:12" s="3" customFormat="1" ht="27" x14ac:dyDescent="0.15">
      <c r="A70" s="5" t="s">
        <v>83</v>
      </c>
      <c r="B70" s="7">
        <v>68</v>
      </c>
      <c r="C70" s="5" t="s">
        <v>13</v>
      </c>
      <c r="D70" s="5" t="s">
        <v>13</v>
      </c>
      <c r="E70" s="5" t="str">
        <f>VLOOKUP(A70,'[1]黔南（共400批）'!F:AR,8,0)</f>
        <v>龙里中购超市有限公司</v>
      </c>
      <c r="F70" s="7" t="s">
        <v>14</v>
      </c>
      <c r="G70" s="5" t="str">
        <f>VLOOKUP(A70,'[1]黔南（共400批）'!F:AR,14,0)</f>
        <v>芹菜</v>
      </c>
      <c r="H70" s="5" t="str">
        <f>VLOOKUP(A70,'[1]黔南（共400批）'!F:AR,16,0)</f>
        <v>/</v>
      </c>
      <c r="I70" s="5" t="str">
        <f>VLOOKUP(A70,'[1]黔南（共400批）'!F:AR,38,0)</f>
        <v>2021-10-20</v>
      </c>
      <c r="J70" s="1" t="s">
        <v>15</v>
      </c>
      <c r="K70" s="1" t="s">
        <v>16</v>
      </c>
      <c r="L70" s="5" t="s">
        <v>13</v>
      </c>
    </row>
    <row r="71" spans="1:12" s="3" customFormat="1" ht="27" x14ac:dyDescent="0.15">
      <c r="A71" s="5" t="s">
        <v>84</v>
      </c>
      <c r="B71" s="7">
        <v>69</v>
      </c>
      <c r="C71" s="5" t="s">
        <v>13</v>
      </c>
      <c r="D71" s="5" t="s">
        <v>13</v>
      </c>
      <c r="E71" s="5" t="str">
        <f>VLOOKUP(A71,'[1]黔南（共400批）'!F:AR,8,0)</f>
        <v>龙里中购超市有限公司</v>
      </c>
      <c r="F71" s="7" t="s">
        <v>14</v>
      </c>
      <c r="G71" s="5" t="str">
        <f>VLOOKUP(A71,'[1]黔南（共400批）'!F:AR,14,0)</f>
        <v>韭黄</v>
      </c>
      <c r="H71" s="5" t="str">
        <f>VLOOKUP(A71,'[1]黔南（共400批）'!F:AR,16,0)</f>
        <v>/</v>
      </c>
      <c r="I71" s="5" t="str">
        <f>VLOOKUP(A71,'[1]黔南（共400批）'!F:AR,38,0)</f>
        <v>2021-10-20</v>
      </c>
      <c r="J71" s="1" t="s">
        <v>15</v>
      </c>
      <c r="K71" s="1" t="s">
        <v>16</v>
      </c>
      <c r="L71" s="5" t="s">
        <v>13</v>
      </c>
    </row>
    <row r="72" spans="1:12" s="3" customFormat="1" ht="27" x14ac:dyDescent="0.15">
      <c r="A72" s="5" t="s">
        <v>85</v>
      </c>
      <c r="B72" s="7">
        <v>70</v>
      </c>
      <c r="C72" s="5" t="s">
        <v>13</v>
      </c>
      <c r="D72" s="5" t="s">
        <v>13</v>
      </c>
      <c r="E72" s="5" t="str">
        <f>VLOOKUP(A72,'[1]黔南（共400批）'!F:AR,8,0)</f>
        <v>龙里中购超市有限公司</v>
      </c>
      <c r="F72" s="7" t="s">
        <v>14</v>
      </c>
      <c r="G72" s="5" t="str">
        <f>VLOOKUP(A72,'[1]黔南（共400批）'!F:AR,14,0)</f>
        <v>牛蛙</v>
      </c>
      <c r="H72" s="5" t="str">
        <f>VLOOKUP(A72,'[1]黔南（共400批）'!F:AR,16,0)</f>
        <v>/</v>
      </c>
      <c r="I72" s="5" t="str">
        <f>VLOOKUP(A72,'[1]黔南（共400批）'!F:AR,38,0)</f>
        <v>2021-10-18</v>
      </c>
      <c r="J72" s="1" t="s">
        <v>15</v>
      </c>
      <c r="K72" s="1" t="s">
        <v>16</v>
      </c>
      <c r="L72" s="5" t="s">
        <v>13</v>
      </c>
    </row>
    <row r="73" spans="1:12" s="3" customFormat="1" ht="27" x14ac:dyDescent="0.15">
      <c r="A73" s="5" t="s">
        <v>86</v>
      </c>
      <c r="B73" s="7">
        <v>71</v>
      </c>
      <c r="C73" s="5" t="s">
        <v>13</v>
      </c>
      <c r="D73" s="5" t="s">
        <v>13</v>
      </c>
      <c r="E73" s="5" t="str">
        <f>VLOOKUP(A73,'[1]黔南（共400批）'!F:AR,8,0)</f>
        <v>龙里中购超市有限公司</v>
      </c>
      <c r="F73" s="7" t="s">
        <v>14</v>
      </c>
      <c r="G73" s="5" t="str">
        <f>VLOOKUP(A73,'[1]黔南（共400批）'!F:AR,14,0)</f>
        <v>泥鳅</v>
      </c>
      <c r="H73" s="5" t="str">
        <f>VLOOKUP(A73,'[1]黔南（共400批）'!F:AR,16,0)</f>
        <v>/</v>
      </c>
      <c r="I73" s="5" t="str">
        <f>VLOOKUP(A73,'[1]黔南（共400批）'!F:AR,38,0)</f>
        <v>2021-10-04</v>
      </c>
      <c r="J73" s="1" t="s">
        <v>15</v>
      </c>
      <c r="K73" s="1" t="s">
        <v>16</v>
      </c>
      <c r="L73" s="5" t="s">
        <v>13</v>
      </c>
    </row>
    <row r="74" spans="1:12" s="3" customFormat="1" ht="27" x14ac:dyDescent="0.15">
      <c r="A74" s="5" t="s">
        <v>87</v>
      </c>
      <c r="B74" s="7">
        <v>72</v>
      </c>
      <c r="C74" s="5" t="s">
        <v>13</v>
      </c>
      <c r="D74" s="5" t="s">
        <v>13</v>
      </c>
      <c r="E74" s="5" t="str">
        <f>VLOOKUP(A74,'[1]黔南（共400批）'!F:AR,8,0)</f>
        <v>贵定县刁波水产渔店</v>
      </c>
      <c r="F74" s="7" t="s">
        <v>14</v>
      </c>
      <c r="G74" s="5" t="str">
        <f>VLOOKUP(A74,'[1]黔南（共400批）'!F:AR,14,0)</f>
        <v>泥鳅</v>
      </c>
      <c r="H74" s="5" t="str">
        <f>VLOOKUP(A74,'[1]黔南（共400批）'!F:AR,16,0)</f>
        <v>/</v>
      </c>
      <c r="I74" s="5" t="str">
        <f>VLOOKUP(A74,'[1]黔南（共400批）'!F:AR,38,0)</f>
        <v>2021-10-13</v>
      </c>
      <c r="J74" s="1" t="s">
        <v>15</v>
      </c>
      <c r="K74" s="1" t="s">
        <v>16</v>
      </c>
      <c r="L74" s="5" t="s">
        <v>13</v>
      </c>
    </row>
    <row r="75" spans="1:12" s="3" customFormat="1" x14ac:dyDescent="0.15">
      <c r="A75" s="5" t="s">
        <v>88</v>
      </c>
      <c r="B75" s="7">
        <v>73</v>
      </c>
      <c r="C75" s="5" t="s">
        <v>13</v>
      </c>
      <c r="D75" s="5" t="s">
        <v>13</v>
      </c>
      <c r="E75" s="5" t="str">
        <f>VLOOKUP(A75,'[1]黔南（共400批）'!F:AR,8,0)</f>
        <v>贵定县启航果业</v>
      </c>
      <c r="F75" s="7" t="s">
        <v>14</v>
      </c>
      <c r="G75" s="5" t="str">
        <f>VLOOKUP(A75,'[1]黔南（共400批）'!F:AR,14,0)</f>
        <v>香蕉</v>
      </c>
      <c r="H75" s="5" t="str">
        <f>VLOOKUP(A75,'[1]黔南（共400批）'!F:AR,16,0)</f>
        <v>/</v>
      </c>
      <c r="I75" s="5" t="str">
        <f>VLOOKUP(A75,'[1]黔南（共400批）'!F:AR,38,0)</f>
        <v>2021-10-19</v>
      </c>
      <c r="J75" s="1" t="s">
        <v>15</v>
      </c>
      <c r="K75" s="1" t="s">
        <v>16</v>
      </c>
      <c r="L75" s="5" t="s">
        <v>13</v>
      </c>
    </row>
    <row r="76" spans="1:12" s="3" customFormat="1" ht="40.5" x14ac:dyDescent="0.15">
      <c r="A76" s="5" t="s">
        <v>89</v>
      </c>
      <c r="B76" s="7">
        <v>74</v>
      </c>
      <c r="C76" s="5" t="s">
        <v>13</v>
      </c>
      <c r="D76" s="5" t="s">
        <v>13</v>
      </c>
      <c r="E76" s="5" t="str">
        <f>VLOOKUP(A76,'[1]黔南（共400批）'!F:AR,8,0)</f>
        <v>贵定县好又多商贸有限公司盛世黔城分店</v>
      </c>
      <c r="F76" s="7" t="s">
        <v>14</v>
      </c>
      <c r="G76" s="5" t="str">
        <f>VLOOKUP(A76,'[1]黔南（共400批）'!F:AR,14,0)</f>
        <v>青椒</v>
      </c>
      <c r="H76" s="5" t="str">
        <f>VLOOKUP(A76,'[1]黔南（共400批）'!F:AR,16,0)</f>
        <v>/</v>
      </c>
      <c r="I76" s="5" t="str">
        <f>VLOOKUP(A76,'[1]黔南（共400批）'!F:AR,38,0)</f>
        <v>2021-10-20</v>
      </c>
      <c r="J76" s="1" t="s">
        <v>15</v>
      </c>
      <c r="K76" s="1" t="s">
        <v>16</v>
      </c>
      <c r="L76" s="5" t="s">
        <v>13</v>
      </c>
    </row>
    <row r="77" spans="1:12" s="3" customFormat="1" ht="40.5" x14ac:dyDescent="0.15">
      <c r="A77" s="5" t="s">
        <v>90</v>
      </c>
      <c r="B77" s="7">
        <v>75</v>
      </c>
      <c r="C77" s="5" t="s">
        <v>13</v>
      </c>
      <c r="D77" s="5" t="s">
        <v>13</v>
      </c>
      <c r="E77" s="5" t="str">
        <f>VLOOKUP(A77,'[1]黔南（共400批）'!F:AR,8,0)</f>
        <v>贵定县好又多商贸有限公司盛世黔城分店</v>
      </c>
      <c r="F77" s="7" t="s">
        <v>14</v>
      </c>
      <c r="G77" s="5" t="str">
        <f>VLOOKUP(A77,'[1]黔南（共400批）'!F:AR,14,0)</f>
        <v>小米椒（红米椒）</v>
      </c>
      <c r="H77" s="5" t="str">
        <f>VLOOKUP(A77,'[1]黔南（共400批）'!F:AR,16,0)</f>
        <v>/</v>
      </c>
      <c r="I77" s="5" t="str">
        <f>VLOOKUP(A77,'[1]黔南（共400批）'!F:AR,38,0)</f>
        <v>2021-10-20</v>
      </c>
      <c r="J77" s="1" t="s">
        <v>15</v>
      </c>
      <c r="K77" s="1" t="s">
        <v>16</v>
      </c>
      <c r="L77" s="5" t="s">
        <v>13</v>
      </c>
    </row>
    <row r="78" spans="1:12" s="3" customFormat="1" ht="40.5" x14ac:dyDescent="0.15">
      <c r="A78" s="5" t="s">
        <v>91</v>
      </c>
      <c r="B78" s="7">
        <v>76</v>
      </c>
      <c r="C78" s="5" t="s">
        <v>13</v>
      </c>
      <c r="D78" s="5" t="s">
        <v>13</v>
      </c>
      <c r="E78" s="5" t="str">
        <f>VLOOKUP(A78,'[1]黔南（共400批）'!F:AR,8,0)</f>
        <v>贵定县好又多商贸有限公司盛世黔城分店</v>
      </c>
      <c r="F78" s="7" t="s">
        <v>14</v>
      </c>
      <c r="G78" s="5" t="str">
        <f>VLOOKUP(A78,'[1]黔南（共400批）'!F:AR,14,0)</f>
        <v>黄姜</v>
      </c>
      <c r="H78" s="5" t="str">
        <f>VLOOKUP(A78,'[1]黔南（共400批）'!F:AR,16,0)</f>
        <v>/</v>
      </c>
      <c r="I78" s="5" t="str">
        <f>VLOOKUP(A78,'[1]黔南（共400批）'!F:AR,38,0)</f>
        <v>2021-10-20</v>
      </c>
      <c r="J78" s="1" t="s">
        <v>15</v>
      </c>
      <c r="K78" s="1" t="s">
        <v>16</v>
      </c>
      <c r="L78" s="5" t="s">
        <v>13</v>
      </c>
    </row>
    <row r="79" spans="1:12" s="3" customFormat="1" ht="40.5" x14ac:dyDescent="0.15">
      <c r="A79" s="5" t="s">
        <v>92</v>
      </c>
      <c r="B79" s="7">
        <v>77</v>
      </c>
      <c r="C79" s="5" t="s">
        <v>13</v>
      </c>
      <c r="D79" s="5" t="s">
        <v>13</v>
      </c>
      <c r="E79" s="5" t="str">
        <f>VLOOKUP(A79,'[1]黔南（共400批）'!F:AR,8,0)</f>
        <v>贵定县好又多商贸有限公司盛世黔城分店</v>
      </c>
      <c r="F79" s="7" t="s">
        <v>14</v>
      </c>
      <c r="G79" s="5" t="str">
        <f>VLOOKUP(A79,'[1]黔南（共400批）'!F:AR,14,0)</f>
        <v>大花生米</v>
      </c>
      <c r="H79" s="5" t="str">
        <f>VLOOKUP(A79,'[1]黔南（共400批）'!F:AR,16,0)</f>
        <v>/</v>
      </c>
      <c r="I79" s="5" t="str">
        <f>VLOOKUP(A79,'[1]黔南（共400批）'!F:AR,38,0)</f>
        <v>2021-10-20</v>
      </c>
      <c r="J79" s="1" t="s">
        <v>15</v>
      </c>
      <c r="K79" s="1" t="s">
        <v>16</v>
      </c>
      <c r="L79" s="5" t="s">
        <v>13</v>
      </c>
    </row>
    <row r="80" spans="1:12" s="3" customFormat="1" ht="40.5" x14ac:dyDescent="0.15">
      <c r="A80" s="5" t="s">
        <v>93</v>
      </c>
      <c r="B80" s="7">
        <v>78</v>
      </c>
      <c r="C80" s="5" t="s">
        <v>13</v>
      </c>
      <c r="D80" s="5" t="s">
        <v>13</v>
      </c>
      <c r="E80" s="5" t="str">
        <f>VLOOKUP(A80,'[1]黔南（共400批）'!F:AR,8,0)</f>
        <v>贵定县好又多商贸有限公司盛世黔城分店</v>
      </c>
      <c r="F80" s="7" t="s">
        <v>14</v>
      </c>
      <c r="G80" s="5" t="str">
        <f>VLOOKUP(A80,'[1]黔南（共400批）'!F:AR,14,0)</f>
        <v>芹菜</v>
      </c>
      <c r="H80" s="5" t="str">
        <f>VLOOKUP(A80,'[1]黔南（共400批）'!F:AR,16,0)</f>
        <v>/</v>
      </c>
      <c r="I80" s="5" t="str">
        <f>VLOOKUP(A80,'[1]黔南（共400批）'!F:AR,38,0)</f>
        <v>2021-10-20</v>
      </c>
      <c r="J80" s="1" t="s">
        <v>15</v>
      </c>
      <c r="K80" s="1" t="s">
        <v>16</v>
      </c>
      <c r="L80" s="5" t="s">
        <v>13</v>
      </c>
    </row>
    <row r="81" spans="1:12" s="3" customFormat="1" ht="27" x14ac:dyDescent="0.15">
      <c r="A81" s="5" t="s">
        <v>94</v>
      </c>
      <c r="B81" s="7">
        <v>79</v>
      </c>
      <c r="C81" s="5" t="s">
        <v>13</v>
      </c>
      <c r="D81" s="5" t="s">
        <v>13</v>
      </c>
      <c r="E81" s="5" t="str">
        <f>VLOOKUP(A81,'[1]黔南（共400批）'!F:AR,8,0)</f>
        <v>黔南州富万家商贸有限责任公司</v>
      </c>
      <c r="F81" s="7" t="s">
        <v>14</v>
      </c>
      <c r="G81" s="5" t="str">
        <f>VLOOKUP(A81,'[1]黔南（共400批）'!F:AR,14,0)</f>
        <v>小米椒</v>
      </c>
      <c r="H81" s="5" t="str">
        <f>VLOOKUP(A81,'[1]黔南（共400批）'!F:AR,16,0)</f>
        <v>/</v>
      </c>
      <c r="I81" s="5" t="str">
        <f>VLOOKUP(A81,'[1]黔南（共400批）'!F:AR,38,0)</f>
        <v>2021-10-21</v>
      </c>
      <c r="J81" s="1" t="s">
        <v>15</v>
      </c>
      <c r="K81" s="1" t="s">
        <v>16</v>
      </c>
      <c r="L81" s="5" t="s">
        <v>13</v>
      </c>
    </row>
    <row r="82" spans="1:12" s="3" customFormat="1" ht="27" x14ac:dyDescent="0.15">
      <c r="A82" s="5" t="s">
        <v>95</v>
      </c>
      <c r="B82" s="7">
        <v>80</v>
      </c>
      <c r="C82" s="5" t="s">
        <v>13</v>
      </c>
      <c r="D82" s="5" t="s">
        <v>13</v>
      </c>
      <c r="E82" s="5" t="str">
        <f>VLOOKUP(A82,'[1]黔南（共400批）'!F:AR,8,0)</f>
        <v>黔南州富万家商贸有限责任公司</v>
      </c>
      <c r="F82" s="7" t="s">
        <v>14</v>
      </c>
      <c r="G82" s="5" t="str">
        <f>VLOOKUP(A82,'[1]黔南（共400批）'!F:AR,14,0)</f>
        <v>韭菜</v>
      </c>
      <c r="H82" s="5" t="str">
        <f>VLOOKUP(A82,'[1]黔南（共400批）'!F:AR,16,0)</f>
        <v>/</v>
      </c>
      <c r="I82" s="5" t="str">
        <f>VLOOKUP(A82,'[1]黔南（共400批）'!F:AR,38,0)</f>
        <v>2021-10-21</v>
      </c>
      <c r="J82" s="1" t="s">
        <v>15</v>
      </c>
      <c r="K82" s="1" t="s">
        <v>16</v>
      </c>
      <c r="L82" s="5" t="s">
        <v>13</v>
      </c>
    </row>
    <row r="83" spans="1:12" s="3" customFormat="1" ht="27" x14ac:dyDescent="0.15">
      <c r="A83" s="5" t="s">
        <v>96</v>
      </c>
      <c r="B83" s="7">
        <v>81</v>
      </c>
      <c r="C83" s="5" t="s">
        <v>13</v>
      </c>
      <c r="D83" s="5" t="s">
        <v>13</v>
      </c>
      <c r="E83" s="5" t="str">
        <f>VLOOKUP(A83,'[1]黔南（共400批）'!F:AR,8,0)</f>
        <v>黔南州富万家商贸有限责任公司</v>
      </c>
      <c r="F83" s="7" t="s">
        <v>14</v>
      </c>
      <c r="G83" s="5" t="str">
        <f>VLOOKUP(A83,'[1]黔南（共400批）'!F:AR,14,0)</f>
        <v>老姜</v>
      </c>
      <c r="H83" s="5" t="str">
        <f>VLOOKUP(A83,'[1]黔南（共400批）'!F:AR,16,0)</f>
        <v>/</v>
      </c>
      <c r="I83" s="5" t="str">
        <f>VLOOKUP(A83,'[1]黔南（共400批）'!F:AR,38,0)</f>
        <v>2021-10-19</v>
      </c>
      <c r="J83" s="1" t="s">
        <v>15</v>
      </c>
      <c r="K83" s="1" t="s">
        <v>16</v>
      </c>
      <c r="L83" s="5" t="s">
        <v>13</v>
      </c>
    </row>
    <row r="84" spans="1:12" s="3" customFormat="1" ht="27" x14ac:dyDescent="0.15">
      <c r="A84" s="5" t="s">
        <v>97</v>
      </c>
      <c r="B84" s="7">
        <v>82</v>
      </c>
      <c r="C84" s="5" t="s">
        <v>13</v>
      </c>
      <c r="D84" s="5" t="s">
        <v>13</v>
      </c>
      <c r="E84" s="5" t="str">
        <f>VLOOKUP(A84,'[1]黔南（共400批）'!F:AR,8,0)</f>
        <v>黔南州富万家商贸有限责任公司</v>
      </c>
      <c r="F84" s="7" t="s">
        <v>14</v>
      </c>
      <c r="G84" s="5" t="str">
        <f>VLOOKUP(A84,'[1]黔南（共400批）'!F:AR,14,0)</f>
        <v>菠菜</v>
      </c>
      <c r="H84" s="5" t="str">
        <f>VLOOKUP(A84,'[1]黔南（共400批）'!F:AR,16,0)</f>
        <v>/</v>
      </c>
      <c r="I84" s="5" t="str">
        <f>VLOOKUP(A84,'[1]黔南（共400批）'!F:AR,38,0)</f>
        <v>2021-10-21</v>
      </c>
      <c r="J84" s="1" t="s">
        <v>15</v>
      </c>
      <c r="K84" s="1" t="s">
        <v>16</v>
      </c>
      <c r="L84" s="5" t="s">
        <v>13</v>
      </c>
    </row>
    <row r="85" spans="1:12" s="3" customFormat="1" ht="27" x14ac:dyDescent="0.15">
      <c r="A85" s="5" t="s">
        <v>98</v>
      </c>
      <c r="B85" s="7">
        <v>83</v>
      </c>
      <c r="C85" s="5" t="s">
        <v>13</v>
      </c>
      <c r="D85" s="5" t="s">
        <v>13</v>
      </c>
      <c r="E85" s="5" t="str">
        <f>VLOOKUP(A85,'[1]黔南（共400批）'!F:AR,8,0)</f>
        <v>黔南州富万家商贸有限责任公司</v>
      </c>
      <c r="F85" s="7" t="s">
        <v>14</v>
      </c>
      <c r="G85" s="5" t="str">
        <f>VLOOKUP(A85,'[1]黔南（共400批）'!F:AR,14,0)</f>
        <v>多宝鱼</v>
      </c>
      <c r="H85" s="5" t="str">
        <f>VLOOKUP(A85,'[1]黔南（共400批）'!F:AR,16,0)</f>
        <v>/</v>
      </c>
      <c r="I85" s="5" t="str">
        <f>VLOOKUP(A85,'[1]黔南（共400批）'!F:AR,38,0)</f>
        <v>2021-10-22</v>
      </c>
      <c r="J85" s="1" t="s">
        <v>15</v>
      </c>
      <c r="K85" s="1" t="s">
        <v>16</v>
      </c>
      <c r="L85" s="5" t="s">
        <v>13</v>
      </c>
    </row>
    <row r="86" spans="1:12" s="3" customFormat="1" ht="27" x14ac:dyDescent="0.15">
      <c r="A86" s="5" t="s">
        <v>99</v>
      </c>
      <c r="B86" s="7">
        <v>84</v>
      </c>
      <c r="C86" s="5" t="s">
        <v>13</v>
      </c>
      <c r="D86" s="5" t="s">
        <v>13</v>
      </c>
      <c r="E86" s="5" t="str">
        <f>VLOOKUP(A86,'[1]黔南（共400批）'!F:AR,8,0)</f>
        <v>黔南州富万家商贸有限责任公司</v>
      </c>
      <c r="F86" s="7" t="s">
        <v>14</v>
      </c>
      <c r="G86" s="5" t="str">
        <f>VLOOKUP(A86,'[1]黔南（共400批）'!F:AR,14,0)</f>
        <v>猪肝</v>
      </c>
      <c r="H86" s="5" t="str">
        <f>VLOOKUP(A86,'[1]黔南（共400批）'!F:AR,16,0)</f>
        <v>/</v>
      </c>
      <c r="I86" s="5" t="str">
        <f>VLOOKUP(A86,'[1]黔南（共400批）'!F:AR,38,0)</f>
        <v>2021-10-22</v>
      </c>
      <c r="J86" s="1" t="s">
        <v>15</v>
      </c>
      <c r="K86" s="1" t="s">
        <v>16</v>
      </c>
      <c r="L86" s="5" t="s">
        <v>13</v>
      </c>
    </row>
    <row r="87" spans="1:12" s="3" customFormat="1" x14ac:dyDescent="0.15">
      <c r="A87" s="5" t="s">
        <v>100</v>
      </c>
      <c r="B87" s="7">
        <v>85</v>
      </c>
      <c r="C87" s="5" t="s">
        <v>13</v>
      </c>
      <c r="D87" s="5" t="s">
        <v>13</v>
      </c>
      <c r="E87" s="5" t="str">
        <f>VLOOKUP(A87,'[1]黔南（共400批）'!F:AR,8,0)</f>
        <v>唐年平</v>
      </c>
      <c r="F87" s="7" t="s">
        <v>14</v>
      </c>
      <c r="G87" s="5" t="str">
        <f>VLOOKUP(A87,'[1]黔南（共400批）'!F:AR,14,0)</f>
        <v>线椒</v>
      </c>
      <c r="H87" s="5" t="str">
        <f>VLOOKUP(A87,'[1]黔南（共400批）'!F:AR,16,0)</f>
        <v>/</v>
      </c>
      <c r="I87" s="5" t="str">
        <f>VLOOKUP(A87,'[1]黔南（共400批）'!F:AR,38,0)</f>
        <v>2021-10-22</v>
      </c>
      <c r="J87" s="1" t="s">
        <v>15</v>
      </c>
      <c r="K87" s="1" t="s">
        <v>16</v>
      </c>
      <c r="L87" s="5" t="s">
        <v>13</v>
      </c>
    </row>
    <row r="88" spans="1:12" s="3" customFormat="1" x14ac:dyDescent="0.15">
      <c r="A88" s="5" t="s">
        <v>101</v>
      </c>
      <c r="B88" s="7">
        <v>86</v>
      </c>
      <c r="C88" s="5" t="s">
        <v>13</v>
      </c>
      <c r="D88" s="5" t="s">
        <v>13</v>
      </c>
      <c r="E88" s="5" t="str">
        <f>VLOOKUP(A88,'[1]黔南（共400批）'!F:AR,8,0)</f>
        <v>唐年平</v>
      </c>
      <c r="F88" s="7" t="s">
        <v>14</v>
      </c>
      <c r="G88" s="5" t="str">
        <f>VLOOKUP(A88,'[1]黔南（共400批）'!F:AR,14,0)</f>
        <v>老姜</v>
      </c>
      <c r="H88" s="5" t="str">
        <f>VLOOKUP(A88,'[1]黔南（共400批）'!F:AR,16,0)</f>
        <v>/</v>
      </c>
      <c r="I88" s="5" t="str">
        <f>VLOOKUP(A88,'[1]黔南（共400批）'!F:AR,38,0)</f>
        <v>2021-10-22</v>
      </c>
      <c r="J88" s="1" t="s">
        <v>15</v>
      </c>
      <c r="K88" s="1" t="s">
        <v>16</v>
      </c>
      <c r="L88" s="5" t="s">
        <v>13</v>
      </c>
    </row>
    <row r="89" spans="1:12" s="3" customFormat="1" ht="27" x14ac:dyDescent="0.15">
      <c r="A89" s="5" t="s">
        <v>102</v>
      </c>
      <c r="B89" s="7">
        <v>87</v>
      </c>
      <c r="C89" s="5" t="s">
        <v>13</v>
      </c>
      <c r="D89" s="5" t="s">
        <v>13</v>
      </c>
      <c r="E89" s="5" t="str">
        <f>VLOOKUP(A89,'[1]黔南（共400批）'!F:AR,8,0)</f>
        <v>瓮安好又多商贸有限公司</v>
      </c>
      <c r="F89" s="7" t="s">
        <v>14</v>
      </c>
      <c r="G89" s="5" t="str">
        <f>VLOOKUP(A89,'[1]黔南（共400批）'!F:AR,14,0)</f>
        <v>小米红椒</v>
      </c>
      <c r="H89" s="5" t="str">
        <f>VLOOKUP(A89,'[1]黔南（共400批）'!F:AR,16,0)</f>
        <v>/</v>
      </c>
      <c r="I89" s="5" t="str">
        <f>VLOOKUP(A89,'[1]黔南（共400批）'!F:AR,38,0)</f>
        <v>2021-10-23</v>
      </c>
      <c r="J89" s="1" t="s">
        <v>15</v>
      </c>
      <c r="K89" s="1" t="s">
        <v>16</v>
      </c>
      <c r="L89" s="5" t="s">
        <v>13</v>
      </c>
    </row>
    <row r="90" spans="1:12" s="3" customFormat="1" ht="27" x14ac:dyDescent="0.15">
      <c r="A90" s="5" t="s">
        <v>103</v>
      </c>
      <c r="B90" s="7">
        <v>88</v>
      </c>
      <c r="C90" s="5" t="s">
        <v>13</v>
      </c>
      <c r="D90" s="5" t="s">
        <v>13</v>
      </c>
      <c r="E90" s="5" t="str">
        <f>VLOOKUP(A90,'[1]黔南（共400批）'!F:AR,8,0)</f>
        <v>瓮安好又多商贸有限公司</v>
      </c>
      <c r="F90" s="7" t="s">
        <v>14</v>
      </c>
      <c r="G90" s="5" t="str">
        <f>VLOOKUP(A90,'[1]黔南（共400批）'!F:AR,14,0)</f>
        <v>黄豆芽</v>
      </c>
      <c r="H90" s="5" t="str">
        <f>VLOOKUP(A90,'[1]黔南（共400批）'!F:AR,16,0)</f>
        <v>/</v>
      </c>
      <c r="I90" s="5" t="str">
        <f>VLOOKUP(A90,'[1]黔南（共400批）'!F:AR,38,0)</f>
        <v>2021-10-25</v>
      </c>
      <c r="J90" s="1" t="s">
        <v>15</v>
      </c>
      <c r="K90" s="1" t="s">
        <v>16</v>
      </c>
      <c r="L90" s="5" t="s">
        <v>13</v>
      </c>
    </row>
    <row r="91" spans="1:12" s="3" customFormat="1" ht="27" x14ac:dyDescent="0.15">
      <c r="A91" s="5" t="s">
        <v>104</v>
      </c>
      <c r="B91" s="7">
        <v>89</v>
      </c>
      <c r="C91" s="5" t="s">
        <v>13</v>
      </c>
      <c r="D91" s="5" t="s">
        <v>13</v>
      </c>
      <c r="E91" s="5" t="str">
        <f>VLOOKUP(A91,'[1]黔南（共400批）'!F:AR,8,0)</f>
        <v>瓮安好又多商贸有限公司</v>
      </c>
      <c r="F91" s="7" t="s">
        <v>14</v>
      </c>
      <c r="G91" s="5" t="str">
        <f>VLOOKUP(A91,'[1]黔南（共400批）'!F:AR,14,0)</f>
        <v>韭菜</v>
      </c>
      <c r="H91" s="5" t="str">
        <f>VLOOKUP(A91,'[1]黔南（共400批）'!F:AR,16,0)</f>
        <v>/</v>
      </c>
      <c r="I91" s="5" t="str">
        <f>VLOOKUP(A91,'[1]黔南（共400批）'!F:AR,38,0)</f>
        <v>2021-10-21</v>
      </c>
      <c r="J91" s="1" t="s">
        <v>15</v>
      </c>
      <c r="K91" s="1" t="s">
        <v>16</v>
      </c>
      <c r="L91" s="5" t="s">
        <v>13</v>
      </c>
    </row>
    <row r="92" spans="1:12" s="3" customFormat="1" ht="27" x14ac:dyDescent="0.15">
      <c r="A92" s="5" t="s">
        <v>105</v>
      </c>
      <c r="B92" s="7">
        <v>90</v>
      </c>
      <c r="C92" s="5" t="s">
        <v>13</v>
      </c>
      <c r="D92" s="5" t="s">
        <v>13</v>
      </c>
      <c r="E92" s="5" t="str">
        <f>VLOOKUP(A92,'[1]黔南（共400批）'!F:AR,8,0)</f>
        <v>瓮安好又多商贸有限公司</v>
      </c>
      <c r="F92" s="7" t="s">
        <v>14</v>
      </c>
      <c r="G92" s="5" t="str">
        <f>VLOOKUP(A92,'[1]黔南（共400批）'!F:AR,14,0)</f>
        <v>芹菜</v>
      </c>
      <c r="H92" s="5" t="str">
        <f>VLOOKUP(A92,'[1]黔南（共400批）'!F:AR,16,0)</f>
        <v>/</v>
      </c>
      <c r="I92" s="5" t="str">
        <f>VLOOKUP(A92,'[1]黔南（共400批）'!F:AR,38,0)</f>
        <v>2021-10-21</v>
      </c>
      <c r="J92" s="1" t="s">
        <v>15</v>
      </c>
      <c r="K92" s="1" t="s">
        <v>16</v>
      </c>
      <c r="L92" s="5" t="s">
        <v>13</v>
      </c>
    </row>
    <row r="93" spans="1:12" s="3" customFormat="1" ht="27" x14ac:dyDescent="0.15">
      <c r="A93" s="5" t="s">
        <v>106</v>
      </c>
      <c r="B93" s="7">
        <v>91</v>
      </c>
      <c r="C93" s="5" t="s">
        <v>13</v>
      </c>
      <c r="D93" s="5" t="s">
        <v>13</v>
      </c>
      <c r="E93" s="5" t="str">
        <f>VLOOKUP(A93,'[1]黔南（共400批）'!F:AR,8,0)</f>
        <v>瓮安好又多商贸有限公司</v>
      </c>
      <c r="F93" s="7" t="s">
        <v>14</v>
      </c>
      <c r="G93" s="5" t="str">
        <f>VLOOKUP(A93,'[1]黔南（共400批）'!F:AR,14,0)</f>
        <v>泥鳅</v>
      </c>
      <c r="H93" s="5" t="str">
        <f>VLOOKUP(A93,'[1]黔南（共400批）'!F:AR,16,0)</f>
        <v>/</v>
      </c>
      <c r="I93" s="5" t="str">
        <f>VLOOKUP(A93,'[1]黔南（共400批）'!F:AR,38,0)</f>
        <v>2021-10-12</v>
      </c>
      <c r="J93" s="1" t="s">
        <v>15</v>
      </c>
      <c r="K93" s="1" t="s">
        <v>16</v>
      </c>
      <c r="L93" s="5" t="s">
        <v>13</v>
      </c>
    </row>
    <row r="94" spans="1:12" s="3" customFormat="1" x14ac:dyDescent="0.15">
      <c r="A94" s="5" t="s">
        <v>107</v>
      </c>
      <c r="B94" s="7">
        <v>92</v>
      </c>
      <c r="C94" s="5" t="s">
        <v>13</v>
      </c>
      <c r="D94" s="5" t="s">
        <v>13</v>
      </c>
      <c r="E94" s="5" t="str">
        <f>VLOOKUP(A94,'[1]黔南（共400批）'!F:AR,8,0)</f>
        <v>张辉先蔬菜批发</v>
      </c>
      <c r="F94" s="7" t="s">
        <v>14</v>
      </c>
      <c r="G94" s="5" t="str">
        <f>VLOOKUP(A94,'[1]黔南（共400批）'!F:AR,14,0)</f>
        <v>老姜</v>
      </c>
      <c r="H94" s="5" t="str">
        <f>VLOOKUP(A94,'[1]黔南（共400批）'!F:AR,16,0)</f>
        <v>/</v>
      </c>
      <c r="I94" s="5" t="str">
        <f>VLOOKUP(A94,'[1]黔南（共400批）'!F:AR,38,0)</f>
        <v>2021-10-25</v>
      </c>
      <c r="J94" s="1" t="s">
        <v>15</v>
      </c>
      <c r="K94" s="1" t="s">
        <v>16</v>
      </c>
      <c r="L94" s="5" t="s">
        <v>13</v>
      </c>
    </row>
    <row r="95" spans="1:12" s="3" customFormat="1" x14ac:dyDescent="0.15">
      <c r="A95" s="5" t="s">
        <v>108</v>
      </c>
      <c r="B95" s="7">
        <v>93</v>
      </c>
      <c r="C95" s="5" t="s">
        <v>13</v>
      </c>
      <c r="D95" s="5" t="s">
        <v>13</v>
      </c>
      <c r="E95" s="5" t="str">
        <f>VLOOKUP(A95,'[1]黔南（共400批）'!F:AR,8,0)</f>
        <v>张辉先蔬菜批发</v>
      </c>
      <c r="F95" s="7" t="s">
        <v>14</v>
      </c>
      <c r="G95" s="5" t="str">
        <f>VLOOKUP(A95,'[1]黔南（共400批）'!F:AR,14,0)</f>
        <v>小米椒</v>
      </c>
      <c r="H95" s="5" t="str">
        <f>VLOOKUP(A95,'[1]黔南（共400批）'!F:AR,16,0)</f>
        <v>/</v>
      </c>
      <c r="I95" s="5" t="str">
        <f>VLOOKUP(A95,'[1]黔南（共400批）'!F:AR,38,0)</f>
        <v>2021-10-25</v>
      </c>
      <c r="J95" s="1" t="s">
        <v>15</v>
      </c>
      <c r="K95" s="1" t="s">
        <v>16</v>
      </c>
      <c r="L95" s="5" t="s">
        <v>13</v>
      </c>
    </row>
    <row r="96" spans="1:12" s="3" customFormat="1" x14ac:dyDescent="0.15">
      <c r="A96" s="5" t="s">
        <v>109</v>
      </c>
      <c r="B96" s="7">
        <v>94</v>
      </c>
      <c r="C96" s="5" t="s">
        <v>13</v>
      </c>
      <c r="D96" s="5" t="s">
        <v>13</v>
      </c>
      <c r="E96" s="5" t="str">
        <f>VLOOKUP(A96,'[1]黔南（共400批）'!F:AR,8,0)</f>
        <v>张辉先蔬菜批发</v>
      </c>
      <c r="F96" s="7" t="s">
        <v>14</v>
      </c>
      <c r="G96" s="5" t="str">
        <f>VLOOKUP(A96,'[1]黔南（共400批）'!F:AR,14,0)</f>
        <v>线椒</v>
      </c>
      <c r="H96" s="5" t="str">
        <f>VLOOKUP(A96,'[1]黔南（共400批）'!F:AR,16,0)</f>
        <v>/</v>
      </c>
      <c r="I96" s="5" t="str">
        <f>VLOOKUP(A96,'[1]黔南（共400批）'!F:AR,38,0)</f>
        <v>2021-10-25</v>
      </c>
      <c r="J96" s="1" t="s">
        <v>15</v>
      </c>
      <c r="K96" s="1" t="s">
        <v>16</v>
      </c>
      <c r="L96" s="5" t="s">
        <v>13</v>
      </c>
    </row>
    <row r="97" spans="1:12" s="3" customFormat="1" x14ac:dyDescent="0.15">
      <c r="A97" s="5" t="s">
        <v>110</v>
      </c>
      <c r="B97" s="7">
        <v>95</v>
      </c>
      <c r="C97" s="5" t="s">
        <v>13</v>
      </c>
      <c r="D97" s="5" t="s">
        <v>13</v>
      </c>
      <c r="E97" s="5" t="str">
        <f>VLOOKUP(A97,'[1]黔南（共400批）'!F:AR,8,0)</f>
        <v>张辉先蔬菜批发</v>
      </c>
      <c r="F97" s="7" t="s">
        <v>14</v>
      </c>
      <c r="G97" s="5" t="str">
        <f>VLOOKUP(A97,'[1]黔南（共400批）'!F:AR,14,0)</f>
        <v>芹菜</v>
      </c>
      <c r="H97" s="5" t="str">
        <f>VLOOKUP(A97,'[1]黔南（共400批）'!F:AR,16,0)</f>
        <v>/</v>
      </c>
      <c r="I97" s="5" t="str">
        <f>VLOOKUP(A97,'[1]黔南（共400批）'!F:AR,38,0)</f>
        <v>2021-10-25</v>
      </c>
      <c r="J97" s="1" t="s">
        <v>15</v>
      </c>
      <c r="K97" s="1" t="s">
        <v>16</v>
      </c>
      <c r="L97" s="5" t="s">
        <v>13</v>
      </c>
    </row>
    <row r="98" spans="1:12" s="3" customFormat="1" x14ac:dyDescent="0.15">
      <c r="A98" s="5" t="s">
        <v>111</v>
      </c>
      <c r="B98" s="7">
        <v>96</v>
      </c>
      <c r="C98" s="5" t="s">
        <v>13</v>
      </c>
      <c r="D98" s="5" t="s">
        <v>13</v>
      </c>
      <c r="E98" s="5" t="str">
        <f>VLOOKUP(A98,'[1]黔南（共400批）'!F:AR,8,0)</f>
        <v>张辉先蔬菜批发</v>
      </c>
      <c r="F98" s="7" t="s">
        <v>14</v>
      </c>
      <c r="G98" s="5" t="str">
        <f>VLOOKUP(A98,'[1]黔南（共400批）'!F:AR,14,0)</f>
        <v>韭菜</v>
      </c>
      <c r="H98" s="5" t="str">
        <f>VLOOKUP(A98,'[1]黔南（共400批）'!F:AR,16,0)</f>
        <v>/</v>
      </c>
      <c r="I98" s="5" t="str">
        <f>VLOOKUP(A98,'[1]黔南（共400批）'!F:AR,38,0)</f>
        <v>2021-10-23</v>
      </c>
      <c r="J98" s="1" t="s">
        <v>15</v>
      </c>
      <c r="K98" s="1" t="s">
        <v>16</v>
      </c>
      <c r="L98" s="5" t="s">
        <v>13</v>
      </c>
    </row>
    <row r="99" spans="1:12" s="3" customFormat="1" x14ac:dyDescent="0.15">
      <c r="A99" s="5" t="s">
        <v>112</v>
      </c>
      <c r="B99" s="7">
        <v>97</v>
      </c>
      <c r="C99" s="5" t="s">
        <v>13</v>
      </c>
      <c r="D99" s="5" t="s">
        <v>13</v>
      </c>
      <c r="E99" s="5" t="str">
        <f>VLOOKUP(A99,'[1]黔南（共400批）'!F:AR,8,0)</f>
        <v>符立平蔬菜批发</v>
      </c>
      <c r="F99" s="7" t="s">
        <v>14</v>
      </c>
      <c r="G99" s="5" t="str">
        <f>VLOOKUP(A99,'[1]黔南（共400批）'!F:AR,14,0)</f>
        <v>小米椒</v>
      </c>
      <c r="H99" s="5" t="str">
        <f>VLOOKUP(A99,'[1]黔南（共400批）'!F:AR,16,0)</f>
        <v>/</v>
      </c>
      <c r="I99" s="5" t="str">
        <f>VLOOKUP(A99,'[1]黔南（共400批）'!F:AR,38,0)</f>
        <v>2021-10-24</v>
      </c>
      <c r="J99" s="1" t="s">
        <v>15</v>
      </c>
      <c r="K99" s="1" t="s">
        <v>16</v>
      </c>
      <c r="L99" s="5" t="s">
        <v>13</v>
      </c>
    </row>
    <row r="100" spans="1:12" s="3" customFormat="1" x14ac:dyDescent="0.15">
      <c r="A100" s="5" t="s">
        <v>113</v>
      </c>
      <c r="B100" s="7">
        <v>98</v>
      </c>
      <c r="C100" s="5" t="s">
        <v>13</v>
      </c>
      <c r="D100" s="5" t="s">
        <v>13</v>
      </c>
      <c r="E100" s="5" t="str">
        <f>VLOOKUP(A100,'[1]黔南（共400批）'!F:AR,8,0)</f>
        <v>符立平蔬菜批发</v>
      </c>
      <c r="F100" s="7" t="s">
        <v>14</v>
      </c>
      <c r="G100" s="5" t="str">
        <f>VLOOKUP(A100,'[1]黔南（共400批）'!F:AR,14,0)</f>
        <v>白芹菜</v>
      </c>
      <c r="H100" s="5" t="str">
        <f>VLOOKUP(A100,'[1]黔南（共400批）'!F:AR,16,0)</f>
        <v>/</v>
      </c>
      <c r="I100" s="5" t="str">
        <f>VLOOKUP(A100,'[1]黔南（共400批）'!F:AR,38,0)</f>
        <v>2021-10-25</v>
      </c>
      <c r="J100" s="1" t="s">
        <v>15</v>
      </c>
      <c r="K100" s="1" t="s">
        <v>16</v>
      </c>
      <c r="L100" s="5" t="s">
        <v>13</v>
      </c>
    </row>
    <row r="101" spans="1:12" s="3" customFormat="1" x14ac:dyDescent="0.15">
      <c r="A101" s="5" t="s">
        <v>114</v>
      </c>
      <c r="B101" s="7">
        <v>99</v>
      </c>
      <c r="C101" s="5" t="s">
        <v>13</v>
      </c>
      <c r="D101" s="5" t="s">
        <v>13</v>
      </c>
      <c r="E101" s="5" t="str">
        <f>VLOOKUP(A101,'[1]黔南（共400批）'!F:AR,8,0)</f>
        <v>符立平蔬菜批发</v>
      </c>
      <c r="F101" s="7" t="s">
        <v>14</v>
      </c>
      <c r="G101" s="5" t="str">
        <f>VLOOKUP(A101,'[1]黔南（共400批）'!F:AR,14,0)</f>
        <v>老姜</v>
      </c>
      <c r="H101" s="5" t="str">
        <f>VLOOKUP(A101,'[1]黔南（共400批）'!F:AR,16,0)</f>
        <v>/</v>
      </c>
      <c r="I101" s="5" t="str">
        <f>VLOOKUP(A101,'[1]黔南（共400批）'!F:AR,38,0)</f>
        <v>2021-10-23</v>
      </c>
      <c r="J101" s="1" t="s">
        <v>15</v>
      </c>
      <c r="K101" s="1" t="s">
        <v>16</v>
      </c>
      <c r="L101" s="5" t="s">
        <v>13</v>
      </c>
    </row>
    <row r="102" spans="1:12" s="3" customFormat="1" x14ac:dyDescent="0.15">
      <c r="A102" s="5" t="s">
        <v>115</v>
      </c>
      <c r="B102" s="7">
        <v>100</v>
      </c>
      <c r="C102" s="5" t="s">
        <v>13</v>
      </c>
      <c r="D102" s="5" t="s">
        <v>13</v>
      </c>
      <c r="E102" s="5" t="str">
        <f>VLOOKUP(A102,'[1]黔南（共400批）'!F:AR,8,0)</f>
        <v>刘浪蔬菜批发</v>
      </c>
      <c r="F102" s="7" t="s">
        <v>14</v>
      </c>
      <c r="G102" s="5" t="str">
        <f>VLOOKUP(A102,'[1]黔南（共400批）'!F:AR,14,0)</f>
        <v>韭菜</v>
      </c>
      <c r="H102" s="5" t="str">
        <f>VLOOKUP(A102,'[1]黔南（共400批）'!F:AR,16,0)</f>
        <v>/</v>
      </c>
      <c r="I102" s="5" t="str">
        <f>VLOOKUP(A102,'[1]黔南（共400批）'!F:AR,38,0)</f>
        <v>2021-10-25</v>
      </c>
      <c r="J102" s="1" t="s">
        <v>15</v>
      </c>
      <c r="K102" s="1" t="s">
        <v>16</v>
      </c>
      <c r="L102" s="5" t="s">
        <v>13</v>
      </c>
    </row>
    <row r="103" spans="1:12" s="3" customFormat="1" x14ac:dyDescent="0.15">
      <c r="A103" s="5" t="s">
        <v>116</v>
      </c>
      <c r="B103" s="7">
        <v>101</v>
      </c>
      <c r="C103" s="5" t="s">
        <v>13</v>
      </c>
      <c r="D103" s="5" t="s">
        <v>13</v>
      </c>
      <c r="E103" s="5" t="str">
        <f>VLOOKUP(A103,'[1]黔南（共400批）'!F:AR,8,0)</f>
        <v>刘浪蔬菜批发</v>
      </c>
      <c r="F103" s="7" t="s">
        <v>14</v>
      </c>
      <c r="G103" s="5" t="str">
        <f>VLOOKUP(A103,'[1]黔南（共400批）'!F:AR,14,0)</f>
        <v>小米椒</v>
      </c>
      <c r="H103" s="5" t="str">
        <f>VLOOKUP(A103,'[1]黔南（共400批）'!F:AR,16,0)</f>
        <v>/</v>
      </c>
      <c r="I103" s="5" t="str">
        <f>VLOOKUP(A103,'[1]黔南（共400批）'!F:AR,38,0)</f>
        <v>2021-10-25</v>
      </c>
      <c r="J103" s="1" t="s">
        <v>15</v>
      </c>
      <c r="K103" s="1" t="s">
        <v>16</v>
      </c>
      <c r="L103" s="5" t="s">
        <v>13</v>
      </c>
    </row>
    <row r="104" spans="1:12" s="3" customFormat="1" x14ac:dyDescent="0.15">
      <c r="A104" s="5" t="s">
        <v>117</v>
      </c>
      <c r="B104" s="7">
        <v>102</v>
      </c>
      <c r="C104" s="5" t="s">
        <v>13</v>
      </c>
      <c r="D104" s="5" t="s">
        <v>13</v>
      </c>
      <c r="E104" s="5" t="str">
        <f>VLOOKUP(A104,'[1]黔南（共400批）'!F:AR,8,0)</f>
        <v>刘浪蔬菜批发</v>
      </c>
      <c r="F104" s="7" t="s">
        <v>14</v>
      </c>
      <c r="G104" s="5" t="str">
        <f>VLOOKUP(A104,'[1]黔南（共400批）'!F:AR,14,0)</f>
        <v>老姜</v>
      </c>
      <c r="H104" s="5" t="str">
        <f>VLOOKUP(A104,'[1]黔南（共400批）'!F:AR,16,0)</f>
        <v>/</v>
      </c>
      <c r="I104" s="5" t="str">
        <f>VLOOKUP(A104,'[1]黔南（共400批）'!F:AR,38,0)</f>
        <v>2021-10-25</v>
      </c>
      <c r="J104" s="1" t="s">
        <v>15</v>
      </c>
      <c r="K104" s="1" t="s">
        <v>16</v>
      </c>
      <c r="L104" s="5" t="s">
        <v>13</v>
      </c>
    </row>
    <row r="105" spans="1:12" s="3" customFormat="1" ht="27" x14ac:dyDescent="0.15">
      <c r="A105" s="5" t="s">
        <v>118</v>
      </c>
      <c r="B105" s="7">
        <v>103</v>
      </c>
      <c r="C105" s="5" t="s">
        <v>13</v>
      </c>
      <c r="D105" s="5" t="s">
        <v>13</v>
      </c>
      <c r="E105" s="5" t="str">
        <f>VLOOKUP(A105,'[1]黔南（共400批）'!F:AR,8,0)</f>
        <v>龙里县奇异鲜生水果经营部</v>
      </c>
      <c r="F105" s="7" t="s">
        <v>14</v>
      </c>
      <c r="G105" s="5" t="str">
        <f>VLOOKUP(A105,'[1]黔南（共400批）'!F:AR,14,0)</f>
        <v>香蕉</v>
      </c>
      <c r="H105" s="5" t="str">
        <f>VLOOKUP(A105,'[1]黔南（共400批）'!F:AR,16,0)</f>
        <v>/</v>
      </c>
      <c r="I105" s="5" t="str">
        <f>VLOOKUP(A105,'[1]黔南（共400批）'!F:AR,38,0)</f>
        <v>2021-11-03</v>
      </c>
      <c r="J105" s="1" t="s">
        <v>15</v>
      </c>
      <c r="K105" s="1" t="s">
        <v>16</v>
      </c>
      <c r="L105" s="5" t="s">
        <v>13</v>
      </c>
    </row>
    <row r="106" spans="1:12" s="3" customFormat="1" ht="27" x14ac:dyDescent="0.15">
      <c r="A106" s="5" t="s">
        <v>119</v>
      </c>
      <c r="B106" s="7">
        <v>104</v>
      </c>
      <c r="C106" s="5" t="s">
        <v>13</v>
      </c>
      <c r="D106" s="5" t="s">
        <v>13</v>
      </c>
      <c r="E106" s="5" t="str">
        <f>VLOOKUP(A106,'[1]黔南（共400批）'!F:AR,8,0)</f>
        <v>龙里县奇异鲜生水果经营部</v>
      </c>
      <c r="F106" s="7" t="s">
        <v>14</v>
      </c>
      <c r="G106" s="5" t="str">
        <f>VLOOKUP(A106,'[1]黔南（共400批）'!F:AR,14,0)</f>
        <v>猕猴桃</v>
      </c>
      <c r="H106" s="5" t="str">
        <f>VLOOKUP(A106,'[1]黔南（共400批）'!F:AR,16,0)</f>
        <v>/</v>
      </c>
      <c r="I106" s="5" t="str">
        <f>VLOOKUP(A106,'[1]黔南（共400批）'!F:AR,38,0)</f>
        <v>2021-11-01</v>
      </c>
      <c r="J106" s="1" t="s">
        <v>15</v>
      </c>
      <c r="K106" s="1" t="s">
        <v>16</v>
      </c>
      <c r="L106" s="5" t="s">
        <v>13</v>
      </c>
    </row>
    <row r="107" spans="1:12" s="3" customFormat="1" ht="40.5" x14ac:dyDescent="0.15">
      <c r="A107" s="5" t="s">
        <v>120</v>
      </c>
      <c r="B107" s="7">
        <v>105</v>
      </c>
      <c r="C107" s="5" t="s">
        <v>13</v>
      </c>
      <c r="D107" s="5" t="s">
        <v>13</v>
      </c>
      <c r="E107" s="5" t="str">
        <f>VLOOKUP(A107,'[1]黔南（共400批）'!F:AR,8,0)</f>
        <v>黔南州健源餐饮管理有限公司龙里分公司</v>
      </c>
      <c r="F107" s="7" t="s">
        <v>14</v>
      </c>
      <c r="G107" s="5" t="str">
        <f>VLOOKUP(A107,'[1]黔南（共400批）'!F:AR,14,0)</f>
        <v>桔子</v>
      </c>
      <c r="H107" s="5" t="str">
        <f>VLOOKUP(A107,'[1]黔南（共400批）'!F:AR,16,0)</f>
        <v>/</v>
      </c>
      <c r="I107" s="5" t="str">
        <f>VLOOKUP(A107,'[1]黔南（共400批）'!F:AR,38,0)</f>
        <v>2021-11-02</v>
      </c>
      <c r="J107" s="1" t="s">
        <v>15</v>
      </c>
      <c r="K107" s="1" t="s">
        <v>16</v>
      </c>
      <c r="L107" s="5" t="s">
        <v>13</v>
      </c>
    </row>
    <row r="108" spans="1:12" s="3" customFormat="1" ht="40.5" x14ac:dyDescent="0.15">
      <c r="A108" s="5" t="s">
        <v>121</v>
      </c>
      <c r="B108" s="7">
        <v>106</v>
      </c>
      <c r="C108" s="5" t="s">
        <v>13</v>
      </c>
      <c r="D108" s="5" t="s">
        <v>13</v>
      </c>
      <c r="E108" s="5" t="str">
        <f>VLOOKUP(A108,'[1]黔南（共400批）'!F:AR,8,0)</f>
        <v>黔南州健源餐饮管理有限公司龙里分公司</v>
      </c>
      <c r="F108" s="7" t="s">
        <v>14</v>
      </c>
      <c r="G108" s="5" t="str">
        <f>VLOOKUP(A108,'[1]黔南（共400批）'!F:AR,14,0)</f>
        <v>老姜</v>
      </c>
      <c r="H108" s="5" t="str">
        <f>VLOOKUP(A108,'[1]黔南（共400批）'!F:AR,16,0)</f>
        <v>/</v>
      </c>
      <c r="I108" s="5" t="str">
        <f>VLOOKUP(A108,'[1]黔南（共400批）'!F:AR,38,0)</f>
        <v>2021-10-31</v>
      </c>
      <c r="J108" s="1" t="s">
        <v>15</v>
      </c>
      <c r="K108" s="1" t="s">
        <v>16</v>
      </c>
      <c r="L108" s="5" t="s">
        <v>13</v>
      </c>
    </row>
    <row r="109" spans="1:12" s="3" customFormat="1" ht="40.5" x14ac:dyDescent="0.15">
      <c r="A109" s="5" t="s">
        <v>122</v>
      </c>
      <c r="B109" s="7">
        <v>107</v>
      </c>
      <c r="C109" s="5" t="s">
        <v>13</v>
      </c>
      <c r="D109" s="5" t="s">
        <v>13</v>
      </c>
      <c r="E109" s="5" t="str">
        <f>VLOOKUP(A109,'[1]黔南（共400批）'!F:AR,8,0)</f>
        <v>黔南州健源餐饮管理有限公司龙里分公司</v>
      </c>
      <c r="F109" s="7" t="s">
        <v>14</v>
      </c>
      <c r="G109" s="5" t="str">
        <f>VLOOKUP(A109,'[1]黔南（共400批）'!F:AR,14,0)</f>
        <v>青椒</v>
      </c>
      <c r="H109" s="5" t="str">
        <f>VLOOKUP(A109,'[1]黔南（共400批）'!F:AR,16,0)</f>
        <v>/</v>
      </c>
      <c r="I109" s="5" t="str">
        <f>VLOOKUP(A109,'[1]黔南（共400批）'!F:AR,38,0)</f>
        <v>2021-10-31</v>
      </c>
      <c r="J109" s="1" t="s">
        <v>15</v>
      </c>
      <c r="K109" s="1" t="s">
        <v>16</v>
      </c>
      <c r="L109" s="5" t="s">
        <v>13</v>
      </c>
    </row>
    <row r="110" spans="1:12" s="3" customFormat="1" ht="40.5" x14ac:dyDescent="0.15">
      <c r="A110" s="5" t="s">
        <v>123</v>
      </c>
      <c r="B110" s="7">
        <v>108</v>
      </c>
      <c r="C110" s="5" t="s">
        <v>13</v>
      </c>
      <c r="D110" s="5" t="s">
        <v>13</v>
      </c>
      <c r="E110" s="5" t="str">
        <f>VLOOKUP(A110,'[1]黔南（共400批）'!F:AR,8,0)</f>
        <v>黔南州健源餐饮管理有限公司龙里分公司</v>
      </c>
      <c r="F110" s="7" t="s">
        <v>14</v>
      </c>
      <c r="G110" s="5" t="str">
        <f>VLOOKUP(A110,'[1]黔南（共400批）'!F:AR,14,0)</f>
        <v>线椒</v>
      </c>
      <c r="H110" s="5" t="str">
        <f>VLOOKUP(A110,'[1]黔南（共400批）'!F:AR,16,0)</f>
        <v>/</v>
      </c>
      <c r="I110" s="5" t="str">
        <f>VLOOKUP(A110,'[1]黔南（共400批）'!F:AR,38,0)</f>
        <v>2021-10-31</v>
      </c>
      <c r="J110" s="1" t="s">
        <v>15</v>
      </c>
      <c r="K110" s="1" t="s">
        <v>16</v>
      </c>
      <c r="L110" s="5" t="s">
        <v>13</v>
      </c>
    </row>
    <row r="111" spans="1:12" s="3" customFormat="1" ht="27" x14ac:dyDescent="0.15">
      <c r="A111" s="5" t="s">
        <v>124</v>
      </c>
      <c r="B111" s="7">
        <v>109</v>
      </c>
      <c r="C111" s="5" t="s">
        <v>13</v>
      </c>
      <c r="D111" s="5" t="s">
        <v>13</v>
      </c>
      <c r="E111" s="5" t="str">
        <f>VLOOKUP(A111,'[1]黔南（共400批）'!F:AR,8,0)</f>
        <v>龙里县纪龙购物广场</v>
      </c>
      <c r="F111" s="7" t="s">
        <v>14</v>
      </c>
      <c r="G111" s="5" t="str">
        <f>VLOOKUP(A111,'[1]黔南（共400批）'!F:AR,14,0)</f>
        <v>韭菜</v>
      </c>
      <c r="H111" s="5" t="str">
        <f>VLOOKUP(A111,'[1]黔南（共400批）'!F:AR,16,0)</f>
        <v>/</v>
      </c>
      <c r="I111" s="5" t="str">
        <f>VLOOKUP(A111,'[1]黔南（共400批）'!F:AR,38,0)</f>
        <v>2021-10-31</v>
      </c>
      <c r="J111" s="1" t="s">
        <v>15</v>
      </c>
      <c r="K111" s="1" t="s">
        <v>16</v>
      </c>
      <c r="L111" s="5" t="s">
        <v>13</v>
      </c>
    </row>
    <row r="112" spans="1:12" s="3" customFormat="1" ht="27" x14ac:dyDescent="0.15">
      <c r="A112" s="5" t="s">
        <v>125</v>
      </c>
      <c r="B112" s="7">
        <v>110</v>
      </c>
      <c r="C112" s="5" t="s">
        <v>13</v>
      </c>
      <c r="D112" s="5" t="s">
        <v>13</v>
      </c>
      <c r="E112" s="5" t="str">
        <f>VLOOKUP(A112,'[1]黔南（共400批）'!F:AR,8,0)</f>
        <v>龙里县纪龙购物广场</v>
      </c>
      <c r="F112" s="7" t="s">
        <v>14</v>
      </c>
      <c r="G112" s="5" t="str">
        <f>VLOOKUP(A112,'[1]黔南（共400批）'!F:AR,14,0)</f>
        <v>老姜</v>
      </c>
      <c r="H112" s="5" t="str">
        <f>VLOOKUP(A112,'[1]黔南（共400批）'!F:AR,16,0)</f>
        <v>/</v>
      </c>
      <c r="I112" s="5" t="str">
        <f>VLOOKUP(A112,'[1]黔南（共400批）'!F:AR,38,0)</f>
        <v>2021-11-02</v>
      </c>
      <c r="J112" s="1" t="s">
        <v>15</v>
      </c>
      <c r="K112" s="1" t="s">
        <v>16</v>
      </c>
      <c r="L112" s="5" t="s">
        <v>13</v>
      </c>
    </row>
    <row r="113" spans="1:12" s="3" customFormat="1" ht="27" x14ac:dyDescent="0.15">
      <c r="A113" s="5" t="s">
        <v>126</v>
      </c>
      <c r="B113" s="7">
        <v>111</v>
      </c>
      <c r="C113" s="5" t="s">
        <v>13</v>
      </c>
      <c r="D113" s="5" t="s">
        <v>13</v>
      </c>
      <c r="E113" s="5" t="str">
        <f>VLOOKUP(A113,'[1]黔南（共400批）'!F:AR,8,0)</f>
        <v>龙里县纪龙购物广场</v>
      </c>
      <c r="F113" s="7" t="s">
        <v>14</v>
      </c>
      <c r="G113" s="5" t="str">
        <f>VLOOKUP(A113,'[1]黔南（共400批）'!F:AR,14,0)</f>
        <v>红小米椒</v>
      </c>
      <c r="H113" s="5" t="str">
        <f>VLOOKUP(A113,'[1]黔南（共400批）'!F:AR,16,0)</f>
        <v>/</v>
      </c>
      <c r="I113" s="5" t="str">
        <f>VLOOKUP(A113,'[1]黔南（共400批）'!F:AR,38,0)</f>
        <v>2021-10-31</v>
      </c>
      <c r="J113" s="1" t="s">
        <v>15</v>
      </c>
      <c r="K113" s="1" t="s">
        <v>16</v>
      </c>
      <c r="L113" s="5" t="s">
        <v>13</v>
      </c>
    </row>
    <row r="114" spans="1:12" s="3" customFormat="1" ht="27" x14ac:dyDescent="0.15">
      <c r="A114" s="5" t="s">
        <v>127</v>
      </c>
      <c r="B114" s="7">
        <v>112</v>
      </c>
      <c r="C114" s="5" t="s">
        <v>13</v>
      </c>
      <c r="D114" s="5" t="s">
        <v>13</v>
      </c>
      <c r="E114" s="5" t="str">
        <f>VLOOKUP(A114,'[1]黔南（共400批）'!F:AR,8,0)</f>
        <v>龙里县纪龙购物广场</v>
      </c>
      <c r="F114" s="7" t="s">
        <v>14</v>
      </c>
      <c r="G114" s="5" t="str">
        <f>VLOOKUP(A114,'[1]黔南（共400批）'!F:AR,14,0)</f>
        <v>芹菜（青芹）</v>
      </c>
      <c r="H114" s="5" t="str">
        <f>VLOOKUP(A114,'[1]黔南（共400批）'!F:AR,16,0)</f>
        <v>/</v>
      </c>
      <c r="I114" s="5" t="str">
        <f>VLOOKUP(A114,'[1]黔南（共400批）'!F:AR,38,0)</f>
        <v>2021-10-31</v>
      </c>
      <c r="J114" s="1" t="s">
        <v>15</v>
      </c>
      <c r="K114" s="1" t="s">
        <v>16</v>
      </c>
      <c r="L114" s="5" t="s">
        <v>13</v>
      </c>
    </row>
    <row r="115" spans="1:12" s="3" customFormat="1" ht="27" x14ac:dyDescent="0.15">
      <c r="A115" s="5" t="s">
        <v>128</v>
      </c>
      <c r="B115" s="7">
        <v>113</v>
      </c>
      <c r="C115" s="5" t="s">
        <v>13</v>
      </c>
      <c r="D115" s="5" t="s">
        <v>13</v>
      </c>
      <c r="E115" s="5" t="str">
        <f>VLOOKUP(A115,'[1]黔南（共400批）'!F:AR,8,0)</f>
        <v>龙里县纪龙购物广场</v>
      </c>
      <c r="F115" s="7" t="s">
        <v>14</v>
      </c>
      <c r="G115" s="5" t="str">
        <f>VLOOKUP(A115,'[1]黔南（共400批）'!F:AR,14,0)</f>
        <v>香蕉</v>
      </c>
      <c r="H115" s="5" t="str">
        <f>VLOOKUP(A115,'[1]黔南（共400批）'!F:AR,16,0)</f>
        <v>/</v>
      </c>
      <c r="I115" s="5" t="str">
        <f>VLOOKUP(A115,'[1]黔南（共400批）'!F:AR,38,0)</f>
        <v>2021-10-31</v>
      </c>
      <c r="J115" s="1" t="s">
        <v>15</v>
      </c>
      <c r="K115" s="1" t="s">
        <v>16</v>
      </c>
      <c r="L115" s="5" t="s">
        <v>13</v>
      </c>
    </row>
    <row r="116" spans="1:12" s="3" customFormat="1" ht="27" x14ac:dyDescent="0.15">
      <c r="A116" s="5" t="s">
        <v>129</v>
      </c>
      <c r="B116" s="7">
        <v>114</v>
      </c>
      <c r="C116" s="5" t="s">
        <v>13</v>
      </c>
      <c r="D116" s="5" t="s">
        <v>13</v>
      </c>
      <c r="E116" s="5" t="str">
        <f>VLOOKUP(A116,'[1]黔南（共400批）'!F:AR,8,0)</f>
        <v>贵州省黔润丰商贸有限公司</v>
      </c>
      <c r="F116" s="7" t="s">
        <v>14</v>
      </c>
      <c r="G116" s="5" t="str">
        <f>VLOOKUP(A116,'[1]黔南（共400批）'!F:AR,14,0)</f>
        <v>黄豆芽</v>
      </c>
      <c r="H116" s="5" t="str">
        <f>VLOOKUP(A116,'[1]黔南（共400批）'!F:AR,16,0)</f>
        <v>/</v>
      </c>
      <c r="I116" s="5" t="str">
        <f>VLOOKUP(A116,'[1]黔南（共400批）'!F:AR,38,0)</f>
        <v>2021-11-04</v>
      </c>
      <c r="J116" s="1" t="s">
        <v>15</v>
      </c>
      <c r="K116" s="1" t="s">
        <v>16</v>
      </c>
      <c r="L116" s="5" t="s">
        <v>13</v>
      </c>
    </row>
    <row r="117" spans="1:12" s="3" customFormat="1" ht="27" x14ac:dyDescent="0.15">
      <c r="A117" s="5" t="s">
        <v>130</v>
      </c>
      <c r="B117" s="7">
        <v>115</v>
      </c>
      <c r="C117" s="5" t="s">
        <v>13</v>
      </c>
      <c r="D117" s="5" t="s">
        <v>13</v>
      </c>
      <c r="E117" s="5" t="str">
        <f>VLOOKUP(A117,'[1]黔南（共400批）'!F:AR,8,0)</f>
        <v>贵州省黔润丰商贸有限公司</v>
      </c>
      <c r="F117" s="7" t="s">
        <v>14</v>
      </c>
      <c r="G117" s="5" t="str">
        <f>VLOOKUP(A117,'[1]黔南（共400批）'!F:AR,14,0)</f>
        <v>青线椒</v>
      </c>
      <c r="H117" s="5" t="str">
        <f>VLOOKUP(A117,'[1]黔南（共400批）'!F:AR,16,0)</f>
        <v>/</v>
      </c>
      <c r="I117" s="5" t="str">
        <f>VLOOKUP(A117,'[1]黔南（共400批）'!F:AR,38,0)</f>
        <v>2021-11-03</v>
      </c>
      <c r="J117" s="1" t="s">
        <v>15</v>
      </c>
      <c r="K117" s="1" t="s">
        <v>16</v>
      </c>
      <c r="L117" s="5" t="s">
        <v>13</v>
      </c>
    </row>
    <row r="118" spans="1:12" s="3" customFormat="1" ht="27" x14ac:dyDescent="0.15">
      <c r="A118" s="5" t="s">
        <v>131</v>
      </c>
      <c r="B118" s="7">
        <v>116</v>
      </c>
      <c r="C118" s="5" t="s">
        <v>13</v>
      </c>
      <c r="D118" s="5" t="s">
        <v>13</v>
      </c>
      <c r="E118" s="5" t="str">
        <f>VLOOKUP(A118,'[1]黔南（共400批）'!F:AR,8,0)</f>
        <v>龙里县鲜食大哼生鲜百货超市</v>
      </c>
      <c r="F118" s="7" t="s">
        <v>14</v>
      </c>
      <c r="G118" s="5" t="str">
        <f>VLOOKUP(A118,'[1]黔南（共400批）'!F:AR,14,0)</f>
        <v>黄豆芽</v>
      </c>
      <c r="H118" s="5" t="str">
        <f>VLOOKUP(A118,'[1]黔南（共400批）'!F:AR,16,0)</f>
        <v>/</v>
      </c>
      <c r="I118" s="5" t="str">
        <f>VLOOKUP(A118,'[1]黔南（共400批）'!F:AR,38,0)</f>
        <v>2021-11-04</v>
      </c>
      <c r="J118" s="1" t="s">
        <v>15</v>
      </c>
      <c r="K118" s="1" t="s">
        <v>16</v>
      </c>
      <c r="L118" s="5" t="s">
        <v>13</v>
      </c>
    </row>
    <row r="119" spans="1:12" s="3" customFormat="1" ht="27" x14ac:dyDescent="0.15">
      <c r="A119" s="5" t="s">
        <v>132</v>
      </c>
      <c r="B119" s="7">
        <v>117</v>
      </c>
      <c r="C119" s="5" t="s">
        <v>13</v>
      </c>
      <c r="D119" s="5" t="s">
        <v>13</v>
      </c>
      <c r="E119" s="5" t="str">
        <f>VLOOKUP(A119,'[1]黔南（共400批）'!F:AR,8,0)</f>
        <v>龙里县鲜食大哼生鲜百货超市</v>
      </c>
      <c r="F119" s="7" t="s">
        <v>14</v>
      </c>
      <c r="G119" s="5" t="str">
        <f>VLOOKUP(A119,'[1]黔南（共400批）'!F:AR,14,0)</f>
        <v>精品小米椒</v>
      </c>
      <c r="H119" s="5" t="str">
        <f>VLOOKUP(A119,'[1]黔南（共400批）'!F:AR,16,0)</f>
        <v>/</v>
      </c>
      <c r="I119" s="5" t="str">
        <f>VLOOKUP(A119,'[1]黔南（共400批）'!F:AR,38,0)</f>
        <v>2021-10-18</v>
      </c>
      <c r="J119" s="1" t="s">
        <v>15</v>
      </c>
      <c r="K119" s="1" t="s">
        <v>16</v>
      </c>
      <c r="L119" s="5" t="s">
        <v>13</v>
      </c>
    </row>
  </sheetData>
  <mergeCells count="1">
    <mergeCell ref="A1:L1"/>
  </mergeCells>
  <phoneticPr fontId="1"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2021-12-10T01:07:04Z</dcterms:created>
  <dcterms:modified xsi:type="dcterms:W3CDTF">2021-12-13T02:25:37Z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27F6D59854B643C080F56DE1F77218A5</vt:lpwstr>
  </property>
  <property fmtid="{D5CDD505-2E9C-101B-9397-08002B2CF9AE}" pid="3" name="KSOProductBuildVer">
    <vt:lpwstr>2052-11.1.0.11115</vt:lpwstr>
  </property>
</Properties>
</file>