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457" windowHeight="5640"/>
  </bookViews>
  <sheets>
    <sheet name="Sheet1" sheetId="1" r:id="rId1"/>
  </sheets>
  <definedNames>
    <definedName name="_xlnm._FilterDatabase" localSheetId="0" hidden="1">Sheet1!$A$3:$K$26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<sst xmlns="http://schemas.openxmlformats.org/spreadsheetml/2006/main" count="234" uniqueCount="129">
  <si>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</si>
  <si>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</si>
  <si>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</si>
  <si>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</si>
  <si>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</si>
  <si>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</si>
  <si>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</si>
  <si>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</si>
  <si>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</si>
  <si>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</si>
  <si>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</si>
  <si>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</si>
  <si>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</si>
  <si>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</si>
  <si>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重庆市武隆区禄协农业开发有限公司</t>
  </si>
  <si>
    <t>重庆市武隆区长坝镇大元村</t>
  </si>
  <si>
    <t>重庆市武隆区长坝镇大元村新房子组</t>
  </si>
  <si>
    <t>武隆苕粉（细粉条）</t>
  </si>
  <si>
    <t>散装</t>
  </si>
  <si>
    <t>禄协+图形</t>
  </si>
  <si>
    <t>铝的残留量(干样品，以Al计)║415mg/kg║≤200mg/kg</t>
  </si>
  <si>
    <t>重庆市计量质量检测研究院</t>
  </si>
  <si>
    <t>武隆苕粉（宽粉条）</t>
  </si>
  <si>
    <t>铝的残留量(干样品，以Al计)║386mg/kg║≤200mg/kg</t>
  </si>
  <si>
    <t>丰都县传碧粮油加工厂</t>
  </si>
  <si>
    <t>重庆市丰都县龙孔镇龙腾路62号</t>
  </si>
  <si>
    <t>压榨菜籽油</t>
  </si>
  <si>
    <t>/</t>
  </si>
  <si>
    <t>酸值(KOH)║5.2mg/g║≤3.0mg/g</t>
  </si>
  <si>
    <t>重庆市涪陵食品药品检验所</t>
  </si>
  <si>
    <t>被委托生产企业名称：达州市香王瓜籽厂；
委托生产企业名称：四川尚立兴商贸有限公司</t>
  </si>
  <si>
    <t>被委托生产企业地址：达州市达川区河市镇种子仓库内；
委托生产企业地址：四川省达州市达川区河市镇河龙路3号</t>
  </si>
  <si>
    <t>城口县来实购生活超市</t>
  </si>
  <si>
    <t>重庆市城口县坪坝镇中平街40号</t>
  </si>
  <si>
    <t>香瓜籽</t>
  </si>
  <si>
    <t>世财</t>
  </si>
  <si>
    <t>过氧化值(以脂肪计)║0.92g/100g║≤0.80g/100g</t>
  </si>
  <si>
    <t>重庆海关技术中心</t>
  </si>
  <si>
    <t>奉节县九永百货店</t>
  </si>
  <si>
    <t>重庆市奉节县公平镇车家社区2组</t>
  </si>
  <si>
    <t>豇豆</t>
  </si>
  <si>
    <t>氧乐果║0.064mg/kg║≤0.02mg/kg</t>
  </si>
  <si>
    <t>重庆市万州食品药品检验所</t>
  </si>
  <si>
    <t>成都市新都区贺氏炒货食品加工厂</t>
  </si>
  <si>
    <t>成都市新都区斑竹园镇雅雀口社区10社</t>
  </si>
  <si>
    <t>潼南区秀丰食品店</t>
  </si>
  <si>
    <t>重庆市潼南区桂林街道办事处春阳街142号（明生农贸市场内1号）</t>
  </si>
  <si>
    <t>炒花生（烘炒类）</t>
  </si>
  <si>
    <t>散装称重</t>
  </si>
  <si>
    <r>
      <rPr>
        <sz val="9"/>
        <rFont val="宋体"/>
        <charset val="134"/>
      </rPr>
      <t>黄曲霉毒素B</t>
    </r>
    <r>
      <rPr>
        <sz val="9"/>
        <rFont val="Times New Roman"/>
        <charset val="134"/>
      </rPr>
      <t>₁</t>
    </r>
    <r>
      <rPr>
        <sz val="9"/>
        <rFont val="宋体"/>
        <charset val="134"/>
      </rPr>
      <t>║112μg/kg║≤20μg/kg</t>
    </r>
  </si>
  <si>
    <t>重庆市食品药品检验检测研究院</t>
  </si>
  <si>
    <t>黎昌勇</t>
  </si>
  <si>
    <t>重庆市大足区龙水镇农贸市场</t>
  </si>
  <si>
    <t>芹菜</t>
  </si>
  <si>
    <t>氯氰菊酯和高效氯氰菊酯║1.55mg/kg║≤1mg/kg</t>
  </si>
  <si>
    <t>重庆市永川食品药品检验所</t>
  </si>
  <si>
    <t>石柱土家族自治县鲤塘坝超市</t>
  </si>
  <si>
    <t>重庆市石柱土家族自治县鲤塘坝新区渡船口（石柱土家族自治县豪轩房地产开发有限公司一楼）</t>
  </si>
  <si>
    <t>辣椒</t>
  </si>
  <si>
    <t>氧乐果║0.34mg/kg║≤0.02mg/kg</t>
  </si>
  <si>
    <t>巴南区云燕花语榨油坊</t>
  </si>
  <si>
    <t>重庆市巴南区一品街道燕云村4组22号</t>
  </si>
  <si>
    <t>纯菜油</t>
  </si>
  <si>
    <t>5L/瓶</t>
  </si>
  <si>
    <t>酸值(KOH)║1.3mg/g║≤0.20mg/g</t>
  </si>
  <si>
    <t>龚清会</t>
  </si>
  <si>
    <t>重庆市铜梁区巴川街道仙鱼街102号</t>
  </si>
  <si>
    <t>高粱白酒</t>
  </si>
  <si>
    <t>散装 52％vol</t>
  </si>
  <si>
    <t>酒精度║48.3%vol║51.0～53.0%vol</t>
  </si>
  <si>
    <t>巫溪县盛堂优选商贸有限公司</t>
  </si>
  <si>
    <t>重庆市巫溪县城厢镇先锋路325号</t>
  </si>
  <si>
    <t>鸡蛋</t>
  </si>
  <si>
    <t>氟苯尼考║105.8μg/kg║不得检出</t>
  </si>
  <si>
    <t>九龙坡区垚鲜副食店</t>
  </si>
  <si>
    <t>重庆市九龙坡区石坪桥街道青龙村13号附3号、附4号</t>
  </si>
  <si>
    <t>黄瓜</t>
  </si>
  <si>
    <t>氧乐果║0.73mg/kg║≤0.02mg/kg</t>
  </si>
  <si>
    <t>被委托生产企业名称：湖南典旺食品有限公司；
委托生产企业名称：湖南天盛宏源实业有限公司</t>
  </si>
  <si>
    <t>被委托生产企业地址：湖南省岳阳市湘阴县新泉镇团柱村；
委托生产企业地址：湖南省长沙县榔梨街道东十一路123号</t>
  </si>
  <si>
    <t>江津区兰兰副食批发便利店</t>
  </si>
  <si>
    <t>重庆市江津区德感街道上新街288号</t>
  </si>
  <si>
    <t>小鱼仔(香辣味)（风味熟制水产品）</t>
  </si>
  <si>
    <t>镉(以Cd计)║0.20mg/kg║≤0.1mg/kg</t>
  </si>
  <si>
    <t>合川区陈氏机面加工店</t>
  </si>
  <si>
    <t>重庆市合川区合办处文明街59号</t>
  </si>
  <si>
    <t>豆芽</t>
  </si>
  <si>
    <t>4-氯苯氧乙酸钠(以4-氯苯氧乙酸计)║0.414mg/kg║不得检出</t>
  </si>
  <si>
    <t>重庆市生华食品厂</t>
  </si>
  <si>
    <t>重庆市北碚区金华路291-1号、291-2号</t>
  </si>
  <si>
    <t>重庆市北碚区悠采食品超市</t>
  </si>
  <si>
    <t>重庆市北碚区北温泉街道金华路328号华立（北泉花园小区原会议所大厅）</t>
  </si>
  <si>
    <t>怪味胡豆（蚕豆）</t>
  </si>
  <si>
    <t>酸价(以脂肪计)（KOH）║5.5mg/g║≤3mg/g</t>
  </si>
  <si>
    <t>潼南区马东平蔬菜批发部</t>
  </si>
  <si>
    <t>重庆市潼南区梓潼街道办事处金潼大道88号16栋14号</t>
  </si>
  <si>
    <t>韭菜</t>
  </si>
  <si>
    <t>腐霉利║4.06mg/kg║≤0.2mg/kg</t>
  </si>
  <si>
    <t>北碚区文辉副食超市</t>
  </si>
  <si>
    <t>重庆市北碚区柳荫镇柳荫街103号</t>
  </si>
  <si>
    <t>氟苯尼考║3.72μg/kg║不得检出</t>
  </si>
  <si>
    <t>万州区走马镇凤龙酒厂</t>
  </si>
  <si>
    <t>重庆市万州区走马镇双河路7号</t>
  </si>
  <si>
    <t>万州区牌楼街道远红副食店</t>
  </si>
  <si>
    <t>重庆市万州区牌楼街道袁家墩117号附8号1层8号</t>
  </si>
  <si>
    <t>散装称重（50%vol）</t>
  </si>
  <si>
    <t>酒精度║46.5%vol║49.0～51.0%vol</t>
  </si>
  <si>
    <t>九龙坡区水饺园四季春快餐店</t>
  </si>
  <si>
    <t>重庆市九龙坡区华龙大道189号附131号</t>
  </si>
  <si>
    <t>油条</t>
  </si>
  <si>
    <t>铝的残留量(干样品，以Al计)║193mg/kg║≤100mg/kg</t>
  </si>
  <si>
    <t>忠县芸佳榨油房</t>
  </si>
  <si>
    <t>重庆市忠县官坝镇建设路53号</t>
  </si>
  <si>
    <t>菜籽油</t>
  </si>
  <si>
    <t>酸值(KOH)║4.2mg/g║≤3.0mg/g</t>
  </si>
  <si>
    <t>重庆商社新世纪百货连锁经营有限公司学田湾店</t>
  </si>
  <si>
    <t>重庆市渝中区学田湾正街55号</t>
  </si>
  <si>
    <t>氧乐果║1.04mg/kg║≤0.02mg/kg</t>
  </si>
  <si>
    <t>重庆登龙超市管理有限公司</t>
  </si>
  <si>
    <t>重庆市丰都县三合街道名山大道南路1号第一、第二层及负一层</t>
  </si>
  <si>
    <t>无包装</t>
  </si>
  <si>
    <t>镉(以Cd计)║0.16mg/kg║≤0.05mg/kg</t>
  </si>
  <si>
    <t>湖北毛小子食品有限公司</t>
  </si>
  <si>
    <t>荆州开发区滩桥镇新华路88号</t>
  </si>
  <si>
    <t>重庆志恒远洋商贸有限公司</t>
  </si>
  <si>
    <t>重庆市开州区汉丰街道盛山社区北环路790号</t>
  </si>
  <si>
    <t>香蕉味夹心饼（夹心饼干）</t>
  </si>
  <si>
    <t>328克/袋</t>
  </si>
  <si>
    <t>过氧化值(以脂肪计)║0.44g/100g║≤0.25g/100g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</si>
</sst>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</numFmts>
  <fonts count="30">
    <font>
      <sz val="11"/>
      <color theme="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20"/>
      <name val="方正小标宋简体"/>
      <charset val="134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176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176" fontId="2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B050"/>
      <color rgb="00C7EDCC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view="pageBreakPreview" zoomScale="85" zoomScaleNormal="100" zoomScaleSheetLayoutView="85" workbookViewId="0">
      <pane xSplit="1" ySplit="3" topLeftCell="B4" activePane="bottomRight" state="frozen"/>
      <selection/>
      <selection pane="topRight"/>
      <selection pane="bottomLeft"/>
      <selection pane="bottomRight" activeCell="J5" sqref="J5"/>
    </sheetView>
  </sheetViews>
  <sheetFormatPr defaultColWidth="9" defaultRowHeight="14.1"/>
  <cols>
    <col min="1" max="1" width="3.87387387387387" style="3" customWidth="1"/>
    <col min="2" max="2" width="11.8738738738739" style="4" customWidth="1"/>
    <col min="3" max="3" width="13" style="4" customWidth="1"/>
    <col min="4" max="4" width="10.8738738738739" style="4" customWidth="1"/>
    <col min="5" max="5" width="16.8738738738739" style="4" customWidth="1"/>
    <col min="6" max="6" width="7.87387387387387" style="4" customWidth="1"/>
    <col min="7" max="7" width="6.87387387387387" style="4" customWidth="1"/>
    <col min="8" max="8" width="5.37837837837838" style="4" customWidth="1"/>
    <col min="9" max="9" width="10.4414414414414" style="5" customWidth="1"/>
    <col min="10" max="10" width="41.2522522522523" style="6" customWidth="1"/>
    <col min="11" max="11" width="9.74774774774775" style="6" customWidth="1"/>
    <col min="12" max="12" width="7.27027027027027" style="4" customWidth="1"/>
    <col min="13" max="16384" width="9" style="4"/>
  </cols>
  <sheetData>
    <row r="1" ht="32.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77.1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39.9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7" t="s">
        <v>10</v>
      </c>
      <c r="J3" s="9" t="s">
        <v>11</v>
      </c>
      <c r="K3" s="18" t="s">
        <v>12</v>
      </c>
      <c r="L3" s="18" t="s">
        <v>13</v>
      </c>
    </row>
    <row r="4" s="2" customFormat="1" ht="50.1" customHeight="1" spans="1:12">
      <c r="A4" s="10">
        <v>1</v>
      </c>
      <c r="B4" s="11" t="s">
        <v>14</v>
      </c>
      <c r="C4" s="11" t="s">
        <v>15</v>
      </c>
      <c r="D4" s="11" t="s">
        <v>14</v>
      </c>
      <c r="E4" s="11" t="s">
        <v>16</v>
      </c>
      <c r="F4" s="11" t="s">
        <v>17</v>
      </c>
      <c r="G4" s="11" t="s">
        <v>18</v>
      </c>
      <c r="H4" s="11" t="s">
        <v>19</v>
      </c>
      <c r="I4" s="19">
        <v>43983</v>
      </c>
      <c r="J4" s="12" t="s">
        <v>20</v>
      </c>
      <c r="K4" s="11" t="s">
        <v>21</v>
      </c>
      <c r="L4" s="20"/>
    </row>
    <row r="5" s="2" customFormat="1" ht="50.1" customHeight="1" spans="1:12">
      <c r="A5" s="10">
        <f t="shared" ref="A5:A7" si="0">A4+1</f>
        <v>2</v>
      </c>
      <c r="B5" s="11" t="s">
        <v>14</v>
      </c>
      <c r="C5" s="11" t="s">
        <v>15</v>
      </c>
      <c r="D5" s="11" t="s">
        <v>14</v>
      </c>
      <c r="E5" s="11" t="s">
        <v>16</v>
      </c>
      <c r="F5" s="11" t="s">
        <v>22</v>
      </c>
      <c r="G5" s="11" t="s">
        <v>18</v>
      </c>
      <c r="H5" s="11" t="s">
        <v>19</v>
      </c>
      <c r="I5" s="19">
        <v>43983</v>
      </c>
      <c r="J5" s="12" t="s">
        <v>23</v>
      </c>
      <c r="K5" s="11" t="s">
        <v>21</v>
      </c>
      <c r="L5" s="20"/>
    </row>
    <row r="6" s="2" customFormat="1" ht="50.1" customHeight="1" spans="1:12">
      <c r="A6" s="10">
        <f t="shared" si="0"/>
        <v>3</v>
      </c>
      <c r="B6" s="11" t="s">
        <v>24</v>
      </c>
      <c r="C6" s="11" t="s">
        <v>25</v>
      </c>
      <c r="D6" s="11" t="s">
        <v>24</v>
      </c>
      <c r="E6" s="11" t="s">
        <v>25</v>
      </c>
      <c r="F6" s="11" t="s">
        <v>26</v>
      </c>
      <c r="G6" s="11" t="s">
        <v>18</v>
      </c>
      <c r="H6" s="10" t="s">
        <v>27</v>
      </c>
      <c r="I6" s="19">
        <v>43922</v>
      </c>
      <c r="J6" s="12" t="s">
        <v>28</v>
      </c>
      <c r="K6" s="11" t="s">
        <v>29</v>
      </c>
      <c r="L6" s="20"/>
    </row>
    <row r="7" s="2" customFormat="1" ht="93.95" customHeight="1" spans="1:12">
      <c r="A7" s="10">
        <f t="shared" si="0"/>
        <v>4</v>
      </c>
      <c r="B7" s="12" t="s">
        <v>30</v>
      </c>
      <c r="C7" s="12" t="s">
        <v>31</v>
      </c>
      <c r="D7" s="10" t="s">
        <v>32</v>
      </c>
      <c r="E7" s="10" t="s">
        <v>33</v>
      </c>
      <c r="F7" s="10" t="s">
        <v>34</v>
      </c>
      <c r="G7" s="10" t="s">
        <v>27</v>
      </c>
      <c r="H7" s="10" t="s">
        <v>35</v>
      </c>
      <c r="I7" s="21">
        <v>44045</v>
      </c>
      <c r="J7" s="12" t="s">
        <v>36</v>
      </c>
      <c r="K7" s="10" t="s">
        <v>37</v>
      </c>
      <c r="L7" s="20"/>
    </row>
    <row r="8" s="2" customFormat="1" ht="50.1" customHeight="1" spans="1:12">
      <c r="A8" s="10">
        <f t="shared" ref="A8:A26" si="1">A7+1</f>
        <v>5</v>
      </c>
      <c r="B8" s="11" t="s">
        <v>27</v>
      </c>
      <c r="C8" s="11" t="s">
        <v>27</v>
      </c>
      <c r="D8" s="10" t="s">
        <v>38</v>
      </c>
      <c r="E8" s="10" t="s">
        <v>39</v>
      </c>
      <c r="F8" s="10" t="s">
        <v>40</v>
      </c>
      <c r="G8" s="10" t="s">
        <v>18</v>
      </c>
      <c r="H8" s="10" t="s">
        <v>27</v>
      </c>
      <c r="I8" s="21" t="s">
        <v>27</v>
      </c>
      <c r="J8" s="12" t="s">
        <v>41</v>
      </c>
      <c r="K8" s="10" t="s">
        <v>42</v>
      </c>
      <c r="L8" s="20"/>
    </row>
    <row r="9" s="2" customFormat="1" ht="50.1" customHeight="1" spans="1:12">
      <c r="A9" s="10">
        <f t="shared" si="1"/>
        <v>6</v>
      </c>
      <c r="B9" s="11" t="s">
        <v>43</v>
      </c>
      <c r="C9" s="11" t="s">
        <v>44</v>
      </c>
      <c r="D9" s="11" t="s">
        <v>45</v>
      </c>
      <c r="E9" s="11" t="s">
        <v>46</v>
      </c>
      <c r="F9" s="11" t="s">
        <v>47</v>
      </c>
      <c r="G9" s="11" t="s">
        <v>48</v>
      </c>
      <c r="H9" s="11" t="s">
        <v>27</v>
      </c>
      <c r="I9" s="19">
        <v>44073</v>
      </c>
      <c r="J9" s="16" t="s">
        <v>49</v>
      </c>
      <c r="K9" s="11" t="s">
        <v>50</v>
      </c>
      <c r="L9" s="20"/>
    </row>
    <row r="10" s="2" customFormat="1" ht="50.1" customHeight="1" spans="1:12">
      <c r="A10" s="10">
        <f t="shared" si="1"/>
        <v>7</v>
      </c>
      <c r="B10" s="10" t="s">
        <v>27</v>
      </c>
      <c r="C10" s="10" t="s">
        <v>27</v>
      </c>
      <c r="D10" s="11" t="s">
        <v>51</v>
      </c>
      <c r="E10" s="11" t="s">
        <v>52</v>
      </c>
      <c r="F10" s="11" t="s">
        <v>53</v>
      </c>
      <c r="G10" s="11" t="s">
        <v>18</v>
      </c>
      <c r="H10" s="11" t="s">
        <v>27</v>
      </c>
      <c r="I10" s="11" t="s">
        <v>27</v>
      </c>
      <c r="J10" s="12" t="s">
        <v>54</v>
      </c>
      <c r="K10" s="11" t="s">
        <v>55</v>
      </c>
      <c r="L10" s="20"/>
    </row>
    <row r="11" s="2" customFormat="1" ht="72" customHeight="1" spans="1:12">
      <c r="A11" s="10">
        <f t="shared" si="1"/>
        <v>8</v>
      </c>
      <c r="B11" s="11" t="s">
        <v>27</v>
      </c>
      <c r="C11" s="11" t="s">
        <v>27</v>
      </c>
      <c r="D11" s="11" t="s">
        <v>56</v>
      </c>
      <c r="E11" s="11" t="s">
        <v>57</v>
      </c>
      <c r="F11" s="11" t="s">
        <v>58</v>
      </c>
      <c r="G11" s="11" t="s">
        <v>18</v>
      </c>
      <c r="H11" s="13" t="s">
        <v>27</v>
      </c>
      <c r="I11" s="19" t="s">
        <v>27</v>
      </c>
      <c r="J11" s="16" t="s">
        <v>59</v>
      </c>
      <c r="K11" s="11" t="s">
        <v>29</v>
      </c>
      <c r="L11" s="20"/>
    </row>
    <row r="12" s="2" customFormat="1" ht="50.1" customHeight="1" spans="1:12">
      <c r="A12" s="10">
        <f t="shared" si="1"/>
        <v>9</v>
      </c>
      <c r="B12" s="11" t="s">
        <v>60</v>
      </c>
      <c r="C12" s="11" t="s">
        <v>61</v>
      </c>
      <c r="D12" s="11" t="s">
        <v>60</v>
      </c>
      <c r="E12" s="11" t="s">
        <v>61</v>
      </c>
      <c r="F12" s="11" t="s">
        <v>62</v>
      </c>
      <c r="G12" s="11" t="s">
        <v>63</v>
      </c>
      <c r="H12" s="10" t="s">
        <v>27</v>
      </c>
      <c r="I12" s="19">
        <v>44009</v>
      </c>
      <c r="J12" s="12" t="s">
        <v>64</v>
      </c>
      <c r="K12" s="11" t="s">
        <v>29</v>
      </c>
      <c r="L12" s="20"/>
    </row>
    <row r="13" s="2" customFormat="1" ht="50.1" customHeight="1" spans="1:12">
      <c r="A13" s="10">
        <f t="shared" si="1"/>
        <v>10</v>
      </c>
      <c r="B13" s="14" t="s">
        <v>27</v>
      </c>
      <c r="C13" s="14" t="s">
        <v>27</v>
      </c>
      <c r="D13" s="15" t="s">
        <v>65</v>
      </c>
      <c r="E13" s="15" t="s">
        <v>66</v>
      </c>
      <c r="F13" s="15" t="s">
        <v>67</v>
      </c>
      <c r="G13" s="15" t="s">
        <v>68</v>
      </c>
      <c r="H13" s="15" t="s">
        <v>27</v>
      </c>
      <c r="I13" s="15" t="s">
        <v>27</v>
      </c>
      <c r="J13" s="12" t="s">
        <v>69</v>
      </c>
      <c r="K13" s="15" t="s">
        <v>21</v>
      </c>
      <c r="L13" s="20"/>
    </row>
    <row r="14" s="2" customFormat="1" ht="50.1" customHeight="1" spans="1:12">
      <c r="A14" s="10">
        <f t="shared" si="1"/>
        <v>11</v>
      </c>
      <c r="B14" s="11" t="s">
        <v>27</v>
      </c>
      <c r="C14" s="11" t="s">
        <v>27</v>
      </c>
      <c r="D14" s="11" t="s">
        <v>70</v>
      </c>
      <c r="E14" s="11" t="s">
        <v>71</v>
      </c>
      <c r="F14" s="11" t="s">
        <v>72</v>
      </c>
      <c r="G14" s="11" t="s">
        <v>18</v>
      </c>
      <c r="H14" s="13" t="s">
        <v>27</v>
      </c>
      <c r="I14" s="19" t="s">
        <v>27</v>
      </c>
      <c r="J14" s="16" t="s">
        <v>73</v>
      </c>
      <c r="K14" s="11" t="s">
        <v>42</v>
      </c>
      <c r="L14" s="20"/>
    </row>
    <row r="15" s="2" customFormat="1" ht="50.1" customHeight="1" spans="1:12">
      <c r="A15" s="10">
        <f t="shared" si="1"/>
        <v>12</v>
      </c>
      <c r="B15" s="11" t="s">
        <v>27</v>
      </c>
      <c r="C15" s="11" t="s">
        <v>27</v>
      </c>
      <c r="D15" s="11" t="s">
        <v>74</v>
      </c>
      <c r="E15" s="11" t="s">
        <v>75</v>
      </c>
      <c r="F15" s="11" t="s">
        <v>76</v>
      </c>
      <c r="G15" s="11" t="s">
        <v>48</v>
      </c>
      <c r="H15" s="13" t="s">
        <v>27</v>
      </c>
      <c r="I15" s="19" t="s">
        <v>27</v>
      </c>
      <c r="J15" s="16" t="s">
        <v>77</v>
      </c>
      <c r="K15" s="11" t="s">
        <v>50</v>
      </c>
      <c r="L15" s="20"/>
    </row>
    <row r="16" s="2" customFormat="1" ht="93.95" customHeight="1" spans="1:12">
      <c r="A16" s="11">
        <f t="shared" si="1"/>
        <v>13</v>
      </c>
      <c r="B16" s="16" t="s">
        <v>78</v>
      </c>
      <c r="C16" s="16" t="s">
        <v>79</v>
      </c>
      <c r="D16" s="11" t="s">
        <v>80</v>
      </c>
      <c r="E16" s="11" t="s">
        <v>81</v>
      </c>
      <c r="F16" s="11" t="s">
        <v>82</v>
      </c>
      <c r="G16" s="11" t="s">
        <v>48</v>
      </c>
      <c r="H16" s="11" t="s">
        <v>27</v>
      </c>
      <c r="I16" s="19">
        <v>44049</v>
      </c>
      <c r="J16" s="16" t="s">
        <v>83</v>
      </c>
      <c r="K16" s="11" t="s">
        <v>21</v>
      </c>
      <c r="L16" s="20"/>
    </row>
    <row r="17" s="2" customFormat="1" ht="50.1" customHeight="1" spans="1:12">
      <c r="A17" s="10">
        <f t="shared" si="1"/>
        <v>14</v>
      </c>
      <c r="B17" s="10" t="s">
        <v>27</v>
      </c>
      <c r="C17" s="10" t="s">
        <v>27</v>
      </c>
      <c r="D17" s="10" t="s">
        <v>84</v>
      </c>
      <c r="E17" s="10" t="s">
        <v>85</v>
      </c>
      <c r="F17" s="11" t="s">
        <v>86</v>
      </c>
      <c r="G17" s="11" t="s">
        <v>27</v>
      </c>
      <c r="H17" s="11" t="s">
        <v>27</v>
      </c>
      <c r="I17" s="11" t="s">
        <v>27</v>
      </c>
      <c r="J17" s="16" t="s">
        <v>87</v>
      </c>
      <c r="K17" s="11" t="s">
        <v>55</v>
      </c>
      <c r="L17" s="20"/>
    </row>
    <row r="18" s="2" customFormat="1" ht="50.1" customHeight="1" spans="1:12">
      <c r="A18" s="10">
        <f t="shared" si="1"/>
        <v>15</v>
      </c>
      <c r="B18" s="11" t="s">
        <v>88</v>
      </c>
      <c r="C18" s="11" t="s">
        <v>89</v>
      </c>
      <c r="D18" s="11" t="s">
        <v>90</v>
      </c>
      <c r="E18" s="11" t="s">
        <v>91</v>
      </c>
      <c r="F18" s="11" t="s">
        <v>92</v>
      </c>
      <c r="G18" s="11" t="s">
        <v>48</v>
      </c>
      <c r="H18" s="11" t="s">
        <v>27</v>
      </c>
      <c r="I18" s="19">
        <v>44070</v>
      </c>
      <c r="J18" s="16" t="s">
        <v>93</v>
      </c>
      <c r="K18" s="11" t="s">
        <v>50</v>
      </c>
      <c r="L18" s="20"/>
    </row>
    <row r="19" s="2" customFormat="1" ht="50.1" customHeight="1" spans="1:12">
      <c r="A19" s="10">
        <f t="shared" si="1"/>
        <v>16</v>
      </c>
      <c r="B19" s="10" t="s">
        <v>27</v>
      </c>
      <c r="C19" s="10" t="s">
        <v>27</v>
      </c>
      <c r="D19" s="11" t="s">
        <v>94</v>
      </c>
      <c r="E19" s="11" t="s">
        <v>95</v>
      </c>
      <c r="F19" s="11" t="s">
        <v>96</v>
      </c>
      <c r="G19" s="11" t="s">
        <v>27</v>
      </c>
      <c r="H19" s="11" t="s">
        <v>27</v>
      </c>
      <c r="I19" s="11" t="s">
        <v>27</v>
      </c>
      <c r="J19" s="12" t="s">
        <v>97</v>
      </c>
      <c r="K19" s="11" t="s">
        <v>55</v>
      </c>
      <c r="L19" s="20"/>
    </row>
    <row r="20" s="2" customFormat="1" ht="50.1" customHeight="1" spans="1:12">
      <c r="A20" s="10">
        <f t="shared" si="1"/>
        <v>17</v>
      </c>
      <c r="B20" s="11" t="s">
        <v>27</v>
      </c>
      <c r="C20" s="11" t="s">
        <v>27</v>
      </c>
      <c r="D20" s="11" t="s">
        <v>98</v>
      </c>
      <c r="E20" s="11" t="s">
        <v>99</v>
      </c>
      <c r="F20" s="11" t="s">
        <v>72</v>
      </c>
      <c r="G20" s="11" t="s">
        <v>48</v>
      </c>
      <c r="H20" s="10" t="s">
        <v>27</v>
      </c>
      <c r="I20" s="10" t="s">
        <v>27</v>
      </c>
      <c r="J20" s="12" t="s">
        <v>100</v>
      </c>
      <c r="K20" s="11" t="s">
        <v>50</v>
      </c>
      <c r="L20" s="20"/>
    </row>
    <row r="21" s="2" customFormat="1" ht="50.1" customHeight="1" spans="1:12">
      <c r="A21" s="10">
        <f t="shared" si="1"/>
        <v>18</v>
      </c>
      <c r="B21" s="14" t="s">
        <v>101</v>
      </c>
      <c r="C21" s="14" t="s">
        <v>102</v>
      </c>
      <c r="D21" s="15" t="s">
        <v>103</v>
      </c>
      <c r="E21" s="15" t="s">
        <v>104</v>
      </c>
      <c r="F21" s="15" t="s">
        <v>67</v>
      </c>
      <c r="G21" s="15" t="s">
        <v>105</v>
      </c>
      <c r="H21" s="15" t="s">
        <v>27</v>
      </c>
      <c r="I21" s="22">
        <v>43654</v>
      </c>
      <c r="J21" s="12" t="s">
        <v>106</v>
      </c>
      <c r="K21" s="15" t="s">
        <v>21</v>
      </c>
      <c r="L21" s="20"/>
    </row>
    <row r="22" s="2" customFormat="1" ht="50.1" customHeight="1" spans="1:12">
      <c r="A22" s="10">
        <f t="shared" si="1"/>
        <v>19</v>
      </c>
      <c r="B22" s="15" t="s">
        <v>27</v>
      </c>
      <c r="C22" s="15" t="s">
        <v>27</v>
      </c>
      <c r="D22" s="15" t="s">
        <v>107</v>
      </c>
      <c r="E22" s="15" t="s">
        <v>108</v>
      </c>
      <c r="F22" s="15" t="s">
        <v>109</v>
      </c>
      <c r="G22" s="15" t="s">
        <v>48</v>
      </c>
      <c r="H22" s="15" t="s">
        <v>27</v>
      </c>
      <c r="I22" s="15" t="s">
        <v>27</v>
      </c>
      <c r="J22" s="12" t="s">
        <v>110</v>
      </c>
      <c r="K22" s="15" t="s">
        <v>21</v>
      </c>
      <c r="L22" s="20"/>
    </row>
    <row r="23" s="2" customFormat="1" ht="50.1" customHeight="1" spans="1:12">
      <c r="A23" s="10">
        <f t="shared" si="1"/>
        <v>20</v>
      </c>
      <c r="B23" s="11" t="s">
        <v>111</v>
      </c>
      <c r="C23" s="11" t="s">
        <v>112</v>
      </c>
      <c r="D23" s="11" t="s">
        <v>111</v>
      </c>
      <c r="E23" s="11" t="s">
        <v>112</v>
      </c>
      <c r="F23" s="11" t="s">
        <v>113</v>
      </c>
      <c r="G23" s="11" t="s">
        <v>18</v>
      </c>
      <c r="H23" s="10" t="s">
        <v>27</v>
      </c>
      <c r="I23" s="15" t="s">
        <v>27</v>
      </c>
      <c r="J23" s="12" t="s">
        <v>114</v>
      </c>
      <c r="K23" s="11" t="s">
        <v>42</v>
      </c>
      <c r="L23" s="20"/>
    </row>
    <row r="24" s="2" customFormat="1" ht="50.1" customHeight="1" spans="1:12">
      <c r="A24" s="10">
        <f t="shared" si="1"/>
        <v>21</v>
      </c>
      <c r="B24" s="11" t="s">
        <v>27</v>
      </c>
      <c r="C24" s="11" t="s">
        <v>27</v>
      </c>
      <c r="D24" s="10" t="s">
        <v>115</v>
      </c>
      <c r="E24" s="10" t="s">
        <v>116</v>
      </c>
      <c r="F24" s="10" t="s">
        <v>76</v>
      </c>
      <c r="G24" s="10" t="s">
        <v>18</v>
      </c>
      <c r="H24" s="10" t="s">
        <v>27</v>
      </c>
      <c r="I24" s="21" t="s">
        <v>27</v>
      </c>
      <c r="J24" s="12" t="s">
        <v>117</v>
      </c>
      <c r="K24" s="10" t="s">
        <v>50</v>
      </c>
      <c r="L24" s="20"/>
    </row>
    <row r="25" s="2" customFormat="1" ht="50.1" customHeight="1" spans="1:12">
      <c r="A25" s="10">
        <f t="shared" si="1"/>
        <v>22</v>
      </c>
      <c r="B25" s="11" t="s">
        <v>27</v>
      </c>
      <c r="C25" s="11" t="s">
        <v>27</v>
      </c>
      <c r="D25" s="10" t="s">
        <v>118</v>
      </c>
      <c r="E25" s="10" t="s">
        <v>119</v>
      </c>
      <c r="F25" s="10" t="s">
        <v>96</v>
      </c>
      <c r="G25" s="10" t="s">
        <v>120</v>
      </c>
      <c r="H25" s="10" t="s">
        <v>27</v>
      </c>
      <c r="I25" s="21" t="s">
        <v>27</v>
      </c>
      <c r="J25" s="12" t="s">
        <v>121</v>
      </c>
      <c r="K25" s="10" t="s">
        <v>29</v>
      </c>
      <c r="L25" s="20"/>
    </row>
    <row r="26" s="2" customFormat="1" ht="50.1" customHeight="1" spans="1:12">
      <c r="A26" s="10">
        <f t="shared" si="1"/>
        <v>23</v>
      </c>
      <c r="B26" s="10" t="s">
        <v>122</v>
      </c>
      <c r="C26" s="10" t="s">
        <v>123</v>
      </c>
      <c r="D26" s="10" t="s">
        <v>124</v>
      </c>
      <c r="E26" s="10" t="s">
        <v>125</v>
      </c>
      <c r="F26" s="10" t="s">
        <v>126</v>
      </c>
      <c r="G26" s="10" t="s">
        <v>127</v>
      </c>
      <c r="H26" s="10" t="s">
        <v>27</v>
      </c>
      <c r="I26" s="21">
        <v>43942</v>
      </c>
      <c r="J26" s="12" t="s">
        <v>128</v>
      </c>
      <c r="K26" s="10" t="s">
        <v>37</v>
      </c>
      <c r="L26" s="20"/>
    </row>
  </sheetData>
  <sheetProtection password="EE8B" sheet="1" objects="1"/>
  <mergeCells count="2">
    <mergeCell ref="A1:L1"/>
    <mergeCell ref="A2:L2"/>
  </mergeCells>
  <pageMargins left="0.25" right="0.25" top="0.75" bottom="0.75" header="0.297916666666667" footer="0.297916666666667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2020-12-18T14:35:54Z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