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<sst xmlns="http://schemas.openxmlformats.org/spreadsheetml/2006/main" count="542" uniqueCount="397">
  <si>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</si>
  <si>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</si>
  <si>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</si>
  <si>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</si>
  <si>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</si>
  <si>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</si>
  <si>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</si>
  <si>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</si>
  <si>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</si>
  <si>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</si>
  <si>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</si>
  <si>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</si>
  <si>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</si>
  <si>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</si>
  <si>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</si>
  <si>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</si>
  <si>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</si>
  <si>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</si>
  <si>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</si>
  <si>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</si>
  <si>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</si>
  <si>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</si>
  <si>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</si>
  <si>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</si>
  <si>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</si>
  <si>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</si>
  <si>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</si>
  <si>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</si>
  <si>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</si>
  <si>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</si>
  <si>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</si>
  <si>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</si>
  <si>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</si>
  <si>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</si>
  <si>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</si>
  <si>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</si>
  <si>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</si>
  <si>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</si>
  <si>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</si>
  <si>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</si>
  <si>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</si>
  <si>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</si>
  <si>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</si>
  <si>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</si>
  <si>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</si>
  <si>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</si>
  <si>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</si>
  <si>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</si>
  <si>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</si>
  <si>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</si>
  <si>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</si>
  <si>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</si>
  <si>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</si>
  <si>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</si>
  <si>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</si>
  <si>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</si>
  <si>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</si>
  <si>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</si>
  <si>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</si>
  <si>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</si>
  <si>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</si>
  <si>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</si>
  <si>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</si>
  <si>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</si>
  <si>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</si>
  <si>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</si>
  <si>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</si>
  <si>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</si>
  <si>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</si>
  <si>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</si>
  <si>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</si>
  <si>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</si>
  <si>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</si>
  <si>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</si>
  <si>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</si>
  <si>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</si>
  <si>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</si>
  <si>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</si>
  <si>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</si>
  <si>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</si>
  <si>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</si>
  <si>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</si>
  <si>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</si>
  <si>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</si>
  <si>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</si>
  <si>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</si>
  <si>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</si>
  <si>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</si>
  <si>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</si>
  <si>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</si>
  <si>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</si>
  <si>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</si>
  <si>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</si>
  <si>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</si>
  <si>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</si>
  <si>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</si>
  <si>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</si>
  <si>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</si>
  <si>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</si>
  <si>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</si>
  <si>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</si>
  <si>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</si>
  <si>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</si>
  <si>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</si>
  <si>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</si>
  <si>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</si>
  <si>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</si>
  <si>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</si>
  <si>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</si>
  <si>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</si>
  <si>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</si>
  <si>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</si>
  <si>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</si>
  <si>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</si>
  <si>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</si>
  <si>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</si>
  <si>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</si>
  <si>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</si>
  <si>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</si>
  <si>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</si>
  <si>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</si>
  <si>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</si>
  <si>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</si>
  <si>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</si>
  <si>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</si>
  <si>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</si>
  <si>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</si>
  <si>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</si>
  <si>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</si>
  <si>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</si>
  <si>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</si>
  <si>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</si>
  <si>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</si>
  <si>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</si>
  <si>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</si>
  <si>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</si>
  <si>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</si>
  <si>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</si>
  <si>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</si>
  <si>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</si>
  <si>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</si>
  <si>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</si>
  <si>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</si>
  <si>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</si>
  <si>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</si>
  <si>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</si>
  <si>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</si>
  <si>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</si>
  <si>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</si>
  <si>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</si>
  <si>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</si>
  <si>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</si>
  <si>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</si>
  <si>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</si>
  <si>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</si>
  <si>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</si>
  <si>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</si>
  <si>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</si>
  <si>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</si>
  <si>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</si>
  <si>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</si>
  <si>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</si>
  <si>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</si>
  <si>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</si>
  <si>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</si>
  <si>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</si>
  <si>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</si>
  <si>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</si>
  <si>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</si>
  <si>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</si>
  <si>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</si>
  <si>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</si>
  <si>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</si>
  <si>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</si>
  <si>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</si>
  <si>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</si>
  <si>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</si>
  <si>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</si>
  <si>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</si>
  <si>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</si>
  <si>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</si>
  <si>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</si>
  <si>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</si>
  <si>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</si>
  <si>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</si>
  <si>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</si>
  <si>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</si>
  <si>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</si>
  <si>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</si>
  <si>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</si>
  <si>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</si>
  <si>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</si>
  <si>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</si>
  <si>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</si>
  <si>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</si>
  <si>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</si>
  <si>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</si>
  <si>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</si>
  <si>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</si>
  <si>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</si>
  <si>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</si>
  <si>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</si>
  <si>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</si>
  <si>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</si>
  <si>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</si>
  <si>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</si>
  <si>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</si>
  <si>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</si>
  <si>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</si>
  <si>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</si>
  <si>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</si>
  <si>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</si>
  <si>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</si>
  <si>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</si>
  <si>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</si>
  <si>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</si>
  <si>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</si>
  <si>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</si>
  <si>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</si>
  <si>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</si>
  <si>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</si>
  <si>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</si>
  <si>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</si>
  <si>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</si>
  <si>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</si>
  <si>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</si>
  <si>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</si>
  <si>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</si>
  <si>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</si>
  <si>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</si>
  <si>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</si>
  <si>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</si>
  <si>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</si>
  <si>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</si>
  <si>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</si>
  <si>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</si>
  <si>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</si>
  <si>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</si>
  <si>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</si>
  <si>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</si>
  <si>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</si>
  <si>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</si>
  <si>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</si>
  <si>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</si>
  <si>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</si>
  <si>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</si>
  <si>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</si>
  <si>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</si>
  <si>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</si>
  <si>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</si>
  <si>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</si>
  <si>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</si>
  <si>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</si>
  <si>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</si>
  <si>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</si>
  <si>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</si>
  <si>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</si>
  <si>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</si>
  <si>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</si>
  <si>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</si>
  <si>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</si>
  <si>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</si>
  <si>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</si>
  <si>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</si>
  <si>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</si>
  <si>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</si>
  <si>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</si>
  <si>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</si>
  <si>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</si>
  <si>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</si>
  <si>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</si>
  <si>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</si>
  <si>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</si>
  <si>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</si>
  <si>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</si>
  <si>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</si>
  <si>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</si>
  <si>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附件9</t>
  </si>
  <si>
    <t>调味品监督抽检合格产品信息</t>
  </si>
  <si>
    <t>本次抽检的调味品包括：食醋、辣椒粉、固体复合调味料、其他固体调味料、其他液体调味料、酱类、酱油、香辛料调味油、半固态复合调味料。
食醋抽检依据：GB2719-2018，GB18187-2000，GB2760-2014，产品明示标准和质量要求。
食醋抽检项目包括：糖精钠(以糖精计),防腐剂混合使用时各自用量占其最大使用量的比例之和,山梨酸及其钾盐(以山梨酸计),苯甲酸及其钠盐(以苯甲酸计),脱氢乙酸及其钠盐(以脱氢乙酸计),总酸(以乙酸计),对羟基苯甲酸酯类及其钠盐(对羟基苯甲酸甲酯钠，对羟基苯甲酸乙酯及其钠盐)(以对羟基苯甲酸计)。
固体复合调味料抽检依据：GB2760-2014，SB/T 10371-2003，SB/T 10415-2007，产品明示标准和质量要求。
固体复合调味料抽检项目包括：糖精钠(以糖精计),甜蜜素(以环己基氨基磺酸计),呈味核苷酸二钠,谷氨酸钠。
其他固体调味料抽检依据：GB2760-2014，GB2762-2017。
其他固体调味料抽检项目包括：糖精钠(以糖精计),甜蜜素(以环己基氨基磺酸计),防腐剂混合使用时各自用量占其最大使用量的比例之和,铅(以Pb计),山梨酸及其钾盐(以山梨酸计),苯甲酸及其钠盐(以苯甲酸计),脱氢乙酸及其钠盐(以脱氢乙酸计),阿斯巴甜,总砷(以As计)。
其他液体调味料抽检依据：GB2760-2014,产品明示标准和质量要求。
其他液体调味料抽检项目包括：糖精钠(以糖精计),甜蜜素(以环己基氨基磺酸计),防腐剂混合使用时各自用量占其最大使用量的比例之和,山梨酸及其钾盐(以山梨酸计),苯甲酸及其钠盐(以苯甲酸计),脱氢乙酸及其钠盐(以脱氢乙酸计)。
辣椒粉抽检依据：GB 2762-2017《食品安全国家标准 食品中污染物限量》、整顿办函[2011]1号《食品中可能违法添加的非食用物质和易滥用的食品添加剂品种名单(第五批)》、食品整治办[2008]3号《食品中可能违法添加的非食用物质和易滥用的食品添加剂品种名单(第一批)》
辣椒粉抽检项目包括：铅（以Pb计）、罗丹明B、苏丹红Ⅰ、苏丹红Ⅱ、 苏丹红Ⅲ、 苏丹红Ⅳ
酱类抽检依据是GB 2760-2014《食品安全国家标准 食品添加剂使用标准》、GB 2761-2017 《食品安全国家标准 食品中真菌毒素限量》。
酱类抽检项目包括：氨基酸态氮、苯甲酸及其钠盐（以苯甲酸计）、山梨酸及其钾盐（以山梨酸计）、脱氢乙酸及其钠盐（以脱氢乙酸计)、糖精钠（以糖精计）、黄曲霉毒素B1 、大肠菌群、防腐剂混合使用时各自用量占其最大使用量的比例之和 。
酱油抽检依据：GB/T 18186-2000《酿造酱油》、GB 2760-2014《食品安全国家标准 食品添加剂使用标准》。
酱油抽检项目包括：氨基酸态氮（以N计）,苯甲酸及其钠盐（以苯甲酸计）,山梨酸及其钾盐（以山梨酸计）,糖精钠（以糖精计）,脱氢乙酸及其钠盐（以脱氢乙酸计）。
香辛料调味油抽检依据是食品整治办〔2008〕3号、整顿办函〔2011〕1号。
香辛料调味油抽检项目包括：酸价、过氧化值、罗丹明 B、苏丹红 I、苏丹红 II、苏丹红 III、苏丹红 IV。
半固态复合调味料抽检依据：GB 2762-2017《食品安全国家标准 食品中污染物限量》、GB 2760-2014《食品安全国家标准 食品添加剂使用标准》。
半固态复合调味料抽检项目包括：铅（以Pb计）、苯甲酸及其钠盐（以苯甲酸计）、山梨酸及其钾盐（以山梨酸计）、脱氢乙酸及其钠盐（以脱氢乙酸计）。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</si>
  <si>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</si>
  <si>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</si>
  <si>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</si>
  <si>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</si>
  <si>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</si>
  <si>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</si>
  <si>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</si>
  <si>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</si>
  <si>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</si>
  <si>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DC20371000910335966</t>
  </si>
  <si>
    <t>1</t>
  </si>
  <si>
    <t>济南欣昌食品有限公司(83)</t>
  </si>
  <si>
    <t>山东省章丘市明水经济开发区工业五路北首</t>
  </si>
  <si>
    <t>威海华唐天润酒店有限公司</t>
  </si>
  <si>
    <t>山东</t>
  </si>
  <si>
    <t>葱伴侣面酱</t>
  </si>
  <si>
    <t>1kg/袋</t>
  </si>
  <si>
    <t>2020-05-31</t>
  </si>
  <si>
    <t>调味品</t>
  </si>
  <si>
    <t>DC20371000433739831</t>
  </si>
  <si>
    <t>2</t>
  </si>
  <si>
    <t>烟台欣和企业食品有限公司（71）</t>
  </si>
  <si>
    <t>烟台经济技术开发区成都大街15号</t>
  </si>
  <si>
    <t>威海市临港经济技术开发区酒仙饭店</t>
  </si>
  <si>
    <t>味达美味极鲜酱油（酿造酱油）</t>
  </si>
  <si>
    <t>2L/桶</t>
  </si>
  <si>
    <t>DC20371000415430943</t>
  </si>
  <si>
    <t>3</t>
  </si>
  <si>
    <t>重庆龙霆香食品科技有限公司</t>
  </si>
  <si>
    <t>重庆市江津区德盛工业园区东江路555号(金桥食品产业园A2幢1号5层)</t>
  </si>
  <si>
    <t>威海火炬高技术产业开发区海之王海鲜火锅酒店</t>
  </si>
  <si>
    <t>火锅底料(半固态调味料)</t>
  </si>
  <si>
    <t>500克/袋</t>
  </si>
  <si>
    <t>DC20371000415430995</t>
  </si>
  <si>
    <t>4</t>
  </si>
  <si>
    <t>环翠区彦慧米线店</t>
  </si>
  <si>
    <t>辣椒面</t>
  </si>
  <si>
    <t>DC20371000415431000</t>
  </si>
  <si>
    <t>5</t>
  </si>
  <si>
    <t>长沙老谭味道食品有限公司</t>
  </si>
  <si>
    <t>湖南省宁乡经济技术开发区新康大道妙盛国际企业孵化港4栋302号、5栋101号</t>
  </si>
  <si>
    <t>威海聚湘楼餐饮服务有限责任公司</t>
  </si>
  <si>
    <t>小炒菜专用调味料（配制酱油）</t>
  </si>
  <si>
    <t>415ml/瓶</t>
  </si>
  <si>
    <t>DC20371000412333480</t>
  </si>
  <si>
    <t>6</t>
  </si>
  <si>
    <t>上海鼎丰酿造食品有限公司</t>
  </si>
  <si>
    <t>上海市奉贤区庄行镇杨溇路388号</t>
  </si>
  <si>
    <t>乳山市永煕海鲜大酒店</t>
  </si>
  <si>
    <t>白醋</t>
  </si>
  <si>
    <t>500ml+赠50ml/瓶</t>
  </si>
  <si>
    <t>2020-06-09</t>
  </si>
  <si>
    <t>DC20371000412333479</t>
  </si>
  <si>
    <t>7</t>
  </si>
  <si>
    <t>广东百味佳味业科技股份有限公司</t>
  </si>
  <si>
    <t>广东省东莞市寮步镇华南工业城松西路3号</t>
  </si>
  <si>
    <t>金典大厨鸡味调味料</t>
  </si>
  <si>
    <t>227克/袋</t>
  </si>
  <si>
    <t>2019-08-26</t>
  </si>
  <si>
    <t>DC20371000412333658</t>
  </si>
  <si>
    <t>8</t>
  </si>
  <si>
    <t>希杰（中国）食品有限公司</t>
  </si>
  <si>
    <t>北京市昌平区沙河镇松兰堡村西</t>
  </si>
  <si>
    <t>威海南海新区韩味轩饭店</t>
  </si>
  <si>
    <t>牛肉粉调味料</t>
  </si>
  <si>
    <t>900g/袋</t>
  </si>
  <si>
    <t>2020-07-15</t>
  </si>
  <si>
    <t>DC20371000412333659</t>
  </si>
  <si>
    <t>9</t>
  </si>
  <si>
    <t>丹东市振安区东鑫调味食品厂</t>
  </si>
  <si>
    <t>丹东市振安区楼房镇马家村二组</t>
  </si>
  <si>
    <t>30°醋精（酸性调味液）</t>
  </si>
  <si>
    <t>450ml/瓶</t>
  </si>
  <si>
    <t>2020-06-03</t>
  </si>
  <si>
    <t>DC20371000433431295</t>
  </si>
  <si>
    <t>10</t>
  </si>
  <si>
    <t>四川西府食品有限责任公司</t>
  </si>
  <si>
    <t>四川省雅安市名山区新店镇长春村一社</t>
  </si>
  <si>
    <t>威海经济技术开发区牛签签香火锅店</t>
  </si>
  <si>
    <t>风味汤料（鸡味调味料）</t>
  </si>
  <si>
    <t>400克/袋</t>
  </si>
  <si>
    <t>DC20371000433431294</t>
  </si>
  <si>
    <t>11</t>
  </si>
  <si>
    <t>菏泽市定陶区厨尚佳食品有限公司</t>
  </si>
  <si>
    <t>山东省菏泽市定陶区张湾镇赵屯村村东200米</t>
  </si>
  <si>
    <t>新奥尔良腌料(固态调味料)</t>
  </si>
  <si>
    <t>1Kg</t>
  </si>
  <si>
    <t>DC20371000433431292</t>
  </si>
  <si>
    <t>12</t>
  </si>
  <si>
    <t>天津味豪食品有限公司</t>
  </si>
  <si>
    <t>天津市武清区陈咀镇万兴工贸园</t>
  </si>
  <si>
    <t>烧烤蒜蓉辣酱（蒜蓉辣酱）</t>
  </si>
  <si>
    <t>500g</t>
  </si>
  <si>
    <t>DC20371000433431291</t>
  </si>
  <si>
    <t>13</t>
  </si>
  <si>
    <t>威海经济技术开发区火牛火烤肉店</t>
  </si>
  <si>
    <t>冷面调味料</t>
  </si>
  <si>
    <t>300g</t>
  </si>
  <si>
    <t>DC20371000433431293</t>
  </si>
  <si>
    <t>14</t>
  </si>
  <si>
    <t>青岛柏兰集团有限公司.</t>
  </si>
  <si>
    <t>青岛胶州市广州北路845号</t>
  </si>
  <si>
    <t>辣椒酱</t>
  </si>
  <si>
    <t>14kg/箱</t>
  </si>
  <si>
    <t>DC20371000410643656</t>
  </si>
  <si>
    <t>15</t>
  </si>
  <si>
    <t>统万珍极食品有限公司</t>
  </si>
  <si>
    <t>河北省石家庄市赵县石塔路230号</t>
  </si>
  <si>
    <t>威海宴遇酒店管理有限公司</t>
  </si>
  <si>
    <t>清香米醋</t>
  </si>
  <si>
    <t>500mL/瓶</t>
  </si>
  <si>
    <t>DC20371000410644476</t>
  </si>
  <si>
    <t>16</t>
  </si>
  <si>
    <t>青岛韩广和食品有限公司</t>
  </si>
  <si>
    <t>山东省青岛市胶州市胶莱镇麦丘村</t>
  </si>
  <si>
    <t>威海昕祥利餐饮管理有限公司</t>
  </si>
  <si>
    <t>辣椒粉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</si>
</sst>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  <numFmt numFmtId="41" formatCode="_ * #,##0_ ;_ * \-#,##0_ ;_ * &quot;-&quot;_ ;_ @_ "/>
    <numFmt numFmtId="177" formatCode="0_ "/>
    <numFmt numFmtId="178" formatCode="yyyy\-m\-d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aj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rgb="FF141414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9" fillId="2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40" fillId="15" borderId="16" applyNumberFormat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21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54" applyFont="1" applyBorder="1" applyAlignment="1">
      <alignment horizontal="center" vertical="center" wrapText="1"/>
    </xf>
    <xf numFmtId="0" fontId="6" fillId="0" borderId="1" xfId="54" applyFont="1" applyBorder="1" applyAlignment="1">
      <alignment horizontal="center" vertical="center" wrapText="1"/>
    </xf>
    <xf numFmtId="0" fontId="0" fillId="0" borderId="1" xfId="54" applyFont="1" applyBorder="1" applyAlignment="1">
      <alignment horizontal="center" vertical="center" wrapText="1"/>
    </xf>
    <xf numFmtId="0" fontId="0" fillId="0" borderId="2" xfId="54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11" fillId="0" borderId="1" xfId="5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wrapText="1"/>
    </xf>
    <xf numFmtId="178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3" borderId="1" xfId="56" applyFont="1" applyFill="1" applyBorder="1" applyAlignment="1">
      <alignment horizontal="center" vertical="center" wrapText="1"/>
    </xf>
    <xf numFmtId="14" fontId="8" fillId="3" borderId="1" xfId="56" applyNumberFormat="1" applyFont="1" applyFill="1" applyBorder="1" applyAlignment="1">
      <alignment horizontal="center" vertical="center" wrapText="1"/>
    </xf>
    <xf numFmtId="0" fontId="8" fillId="2" borderId="3" xfId="56" applyFont="1" applyFill="1" applyBorder="1" applyAlignment="1">
      <alignment horizontal="center" vertical="center" wrapText="1"/>
    </xf>
    <xf numFmtId="0" fontId="13" fillId="2" borderId="1" xfId="56" applyFont="1" applyFill="1" applyBorder="1" applyAlignment="1">
      <alignment horizontal="center" vertical="center" wrapText="1"/>
    </xf>
    <xf numFmtId="0" fontId="13" fillId="2" borderId="3" xfId="56" applyFont="1" applyFill="1" applyBorder="1" applyAlignment="1">
      <alignment horizontal="center" vertical="center" wrapText="1"/>
    </xf>
    <xf numFmtId="0" fontId="8" fillId="2" borderId="4" xfId="56" applyFont="1" applyFill="1" applyBorder="1" applyAlignment="1">
      <alignment horizontal="center" vertical="center" wrapText="1"/>
    </xf>
    <xf numFmtId="0" fontId="13" fillId="2" borderId="5" xfId="56" applyFont="1" applyFill="1" applyBorder="1" applyAlignment="1">
      <alignment horizontal="center" vertical="center" wrapText="1"/>
    </xf>
    <xf numFmtId="0" fontId="13" fillId="2" borderId="6" xfId="56" applyFont="1" applyFill="1" applyBorder="1" applyAlignment="1">
      <alignment horizontal="center" vertical="center" wrapText="1"/>
    </xf>
    <xf numFmtId="0" fontId="8" fillId="2" borderId="7" xfId="56" applyFont="1" applyFill="1" applyBorder="1" applyAlignment="1">
      <alignment horizontal="center" vertical="center" wrapText="1"/>
    </xf>
    <xf numFmtId="0" fontId="8" fillId="2" borderId="1" xfId="56" applyFont="1" applyFill="1" applyBorder="1" applyAlignment="1">
      <alignment horizontal="center" vertical="center" wrapText="1"/>
    </xf>
    <xf numFmtId="0" fontId="8" fillId="2" borderId="5" xfId="56" applyFont="1" applyFill="1" applyBorder="1" applyAlignment="1">
      <alignment horizontal="center" vertical="center" wrapText="1"/>
    </xf>
    <xf numFmtId="0" fontId="8" fillId="3" borderId="3" xfId="56" applyFont="1" applyFill="1" applyBorder="1" applyAlignment="1">
      <alignment horizontal="center" vertical="center" wrapText="1"/>
    </xf>
    <xf numFmtId="0" fontId="8" fillId="3" borderId="8" xfId="56" applyFont="1" applyFill="1" applyBorder="1" applyAlignment="1">
      <alignment horizontal="center" vertical="center" wrapText="1"/>
    </xf>
    <xf numFmtId="0" fontId="8" fillId="0" borderId="9" xfId="56" applyFont="1" applyFill="1" applyBorder="1" applyAlignment="1">
      <alignment horizontal="center" vertical="center" wrapText="1"/>
    </xf>
    <xf numFmtId="0" fontId="8" fillId="3" borderId="4" xfId="56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 wrapText="1"/>
    </xf>
    <xf numFmtId="0" fontId="8" fillId="3" borderId="7" xfId="56" applyFont="1" applyFill="1" applyBorder="1" applyAlignment="1">
      <alignment horizontal="center" vertical="center" wrapText="1"/>
    </xf>
    <xf numFmtId="0" fontId="8" fillId="3" borderId="6" xfId="56" applyFont="1" applyFill="1" applyBorder="1" applyAlignment="1">
      <alignment horizontal="center" vertical="center" wrapText="1"/>
    </xf>
    <xf numFmtId="0" fontId="8" fillId="3" borderId="5" xfId="56" applyFont="1" applyFill="1" applyBorder="1" applyAlignment="1">
      <alignment horizontal="center" vertical="center" wrapText="1"/>
    </xf>
    <xf numFmtId="0" fontId="8" fillId="3" borderId="9" xfId="56" applyFont="1" applyFill="1" applyBorder="1" applyAlignment="1">
      <alignment horizontal="center" vertical="center" wrapText="1"/>
    </xf>
    <xf numFmtId="14" fontId="8" fillId="3" borderId="9" xfId="56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3" xfId="56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56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8" fillId="0" borderId="1" xfId="56" applyNumberFormat="1" applyFont="1" applyFill="1" applyBorder="1" applyAlignment="1">
      <alignment horizontal="center" vertical="center" wrapText="1"/>
    </xf>
    <xf numFmtId="14" fontId="8" fillId="3" borderId="3" xfId="56" applyNumberFormat="1" applyFont="1" applyFill="1" applyBorder="1" applyAlignment="1">
      <alignment horizontal="center" vertical="center" wrapText="1"/>
    </xf>
    <xf numFmtId="10" fontId="8" fillId="3" borderId="3" xfId="56" applyNumberFormat="1" applyFont="1" applyFill="1" applyBorder="1" applyAlignment="1">
      <alignment horizontal="center" vertical="center" wrapText="1"/>
    </xf>
    <xf numFmtId="0" fontId="16" fillId="3" borderId="1" xfId="56" applyNumberFormat="1" applyFont="1" applyFill="1" applyBorder="1" applyAlignment="1">
      <alignment horizontal="center" vertical="center" wrapText="1"/>
    </xf>
    <xf numFmtId="0" fontId="8" fillId="2" borderId="1" xfId="56" applyNumberFormat="1" applyFont="1" applyFill="1" applyBorder="1" applyAlignment="1">
      <alignment horizontal="center" vertical="center" wrapText="1"/>
    </xf>
    <xf numFmtId="14" fontId="8" fillId="3" borderId="7" xfId="56" applyNumberFormat="1" applyFont="1" applyFill="1" applyBorder="1" applyAlignment="1">
      <alignment horizontal="center" vertical="center" wrapText="1"/>
    </xf>
    <xf numFmtId="10" fontId="8" fillId="3" borderId="7" xfId="56" applyNumberFormat="1" applyFont="1" applyFill="1" applyBorder="1" applyAlignment="1">
      <alignment horizontal="center" vertical="center" wrapText="1"/>
    </xf>
    <xf numFmtId="0" fontId="17" fillId="3" borderId="1" xfId="56" applyFont="1" applyFill="1" applyBorder="1" applyAlignment="1">
      <alignment horizontal="center" vertical="center" wrapText="1"/>
    </xf>
    <xf numFmtId="0" fontId="17" fillId="3" borderId="1" xfId="56" applyNumberFormat="1" applyFont="1" applyFill="1" applyBorder="1" applyAlignment="1">
      <alignment horizontal="center" vertical="center" wrapText="1"/>
    </xf>
    <xf numFmtId="10" fontId="13" fillId="2" borderId="1" xfId="56" applyNumberFormat="1" applyFont="1" applyFill="1" applyBorder="1" applyAlignment="1">
      <alignment horizontal="center" vertical="center" wrapText="1"/>
    </xf>
    <xf numFmtId="0" fontId="8" fillId="2" borderId="3" xfId="56" applyNumberFormat="1" applyFont="1" applyFill="1" applyBorder="1" applyAlignment="1">
      <alignment horizontal="center" vertical="center" wrapText="1"/>
    </xf>
    <xf numFmtId="10" fontId="13" fillId="2" borderId="5" xfId="56" applyNumberFormat="1" applyFont="1" applyFill="1" applyBorder="1" applyAlignment="1">
      <alignment horizontal="center" vertical="center" wrapText="1"/>
    </xf>
    <xf numFmtId="0" fontId="8" fillId="2" borderId="6" xfId="56" applyNumberFormat="1" applyFont="1" applyFill="1" applyBorder="1" applyAlignment="1">
      <alignment horizontal="center" vertical="center" wrapText="1"/>
    </xf>
    <xf numFmtId="10" fontId="8" fillId="2" borderId="7" xfId="56" applyNumberFormat="1" applyFont="1" applyFill="1" applyBorder="1" applyAlignment="1">
      <alignment horizontal="center" vertical="center" wrapText="1"/>
    </xf>
    <xf numFmtId="10" fontId="8" fillId="2" borderId="1" xfId="56" applyNumberFormat="1" applyFont="1" applyFill="1" applyBorder="1" applyAlignment="1">
      <alignment horizontal="center" vertical="center" wrapText="1"/>
    </xf>
    <xf numFmtId="10" fontId="8" fillId="2" borderId="5" xfId="56" applyNumberFormat="1" applyFont="1" applyFill="1" applyBorder="1" applyAlignment="1">
      <alignment horizontal="center" vertical="center" wrapText="1"/>
    </xf>
    <xf numFmtId="10" fontId="8" fillId="0" borderId="9" xfId="56" applyNumberFormat="1" applyFont="1" applyFill="1" applyBorder="1" applyAlignment="1">
      <alignment horizontal="center" vertical="center" wrapText="1"/>
    </xf>
    <xf numFmtId="0" fontId="8" fillId="2" borderId="8" xfId="56" applyFont="1" applyFill="1" applyBorder="1" applyAlignment="1">
      <alignment horizontal="center" vertical="center" wrapText="1"/>
    </xf>
    <xf numFmtId="10" fontId="8" fillId="0" borderId="1" xfId="56" applyNumberFormat="1" applyFont="1" applyFill="1" applyBorder="1" applyAlignment="1">
      <alignment horizontal="center" vertical="center" wrapText="1"/>
    </xf>
    <xf numFmtId="10" fontId="8" fillId="3" borderId="1" xfId="56" applyNumberFormat="1" applyFont="1" applyFill="1" applyBorder="1" applyAlignment="1">
      <alignment horizontal="center" vertical="center" wrapText="1"/>
    </xf>
    <xf numFmtId="10" fontId="8" fillId="3" borderId="5" xfId="56" applyNumberFormat="1" applyFont="1" applyFill="1" applyBorder="1" applyAlignment="1">
      <alignment horizontal="center" vertical="center" wrapText="1"/>
    </xf>
    <xf numFmtId="0" fontId="8" fillId="2" borderId="6" xfId="56" applyFont="1" applyFill="1" applyBorder="1" applyAlignment="1">
      <alignment horizontal="center" vertical="center" wrapText="1"/>
    </xf>
    <xf numFmtId="10" fontId="8" fillId="3" borderId="9" xfId="56" applyNumberFormat="1" applyFont="1" applyFill="1" applyBorder="1" applyAlignment="1">
      <alignment horizontal="center" vertical="center" wrapText="1"/>
    </xf>
    <xf numFmtId="0" fontId="8" fillId="3" borderId="9" xfId="56" applyNumberFormat="1" applyFont="1" applyFill="1" applyBorder="1" applyAlignment="1">
      <alignment horizontal="center" vertical="center" wrapText="1"/>
    </xf>
    <xf numFmtId="0" fontId="8" fillId="2" borderId="9" xfId="56" applyFont="1" applyFill="1" applyBorder="1" applyAlignment="1">
      <alignment horizontal="center" vertical="center" wrapText="1"/>
    </xf>
    <xf numFmtId="0" fontId="13" fillId="3" borderId="1" xfId="56" applyNumberFormat="1" applyFont="1" applyFill="1" applyBorder="1" applyAlignment="1">
      <alignment horizontal="center" vertical="center" wrapText="1"/>
    </xf>
    <xf numFmtId="0" fontId="8" fillId="3" borderId="1" xfId="56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56" applyFont="1" applyFill="1" applyBorder="1" applyAlignment="1">
      <alignment horizontal="center" vertical="center" wrapText="1"/>
    </xf>
    <xf numFmtId="0" fontId="13" fillId="3" borderId="3" xfId="56" applyFont="1" applyFill="1" applyBorder="1" applyAlignment="1">
      <alignment horizontal="center" vertical="center" wrapText="1"/>
    </xf>
    <xf numFmtId="0" fontId="13" fillId="3" borderId="7" xfId="56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9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3" fillId="0" borderId="1" xfId="56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13" fillId="0" borderId="1" xfId="56" applyNumberFormat="1" applyFont="1" applyFill="1" applyBorder="1" applyAlignment="1">
      <alignment horizontal="center" vertical="center" wrapText="1"/>
    </xf>
    <xf numFmtId="0" fontId="8" fillId="3" borderId="3" xfId="56" applyNumberFormat="1" applyFont="1" applyFill="1" applyBorder="1" applyAlignment="1">
      <alignment horizontal="center" vertical="center" wrapText="1"/>
    </xf>
    <xf numFmtId="0" fontId="8" fillId="3" borderId="7" xfId="56" applyNumberFormat="1" applyFont="1" applyFill="1" applyBorder="1" applyAlignment="1">
      <alignment horizontal="center" vertical="center" wrapText="1"/>
    </xf>
    <xf numFmtId="177" fontId="13" fillId="2" borderId="1" xfId="56" applyNumberFormat="1" applyFont="1" applyFill="1" applyBorder="1" applyAlignment="1">
      <alignment horizontal="center" vertical="center" wrapText="1"/>
    </xf>
    <xf numFmtId="177" fontId="13" fillId="2" borderId="5" xfId="56" applyNumberFormat="1" applyFont="1" applyFill="1" applyBorder="1" applyAlignment="1">
      <alignment horizontal="center" vertical="center" wrapText="1"/>
    </xf>
    <xf numFmtId="9" fontId="8" fillId="2" borderId="7" xfId="56" applyNumberFormat="1" applyFont="1" applyFill="1" applyBorder="1" applyAlignment="1">
      <alignment horizontal="center" vertical="center" wrapText="1"/>
    </xf>
    <xf numFmtId="177" fontId="8" fillId="2" borderId="7" xfId="56" applyNumberFormat="1" applyFont="1" applyFill="1" applyBorder="1" applyAlignment="1">
      <alignment horizontal="center" vertical="center" wrapText="1"/>
    </xf>
    <xf numFmtId="177" fontId="8" fillId="2" borderId="1" xfId="56" applyNumberFormat="1" applyFont="1" applyFill="1" applyBorder="1" applyAlignment="1">
      <alignment horizontal="center" vertical="center" wrapText="1"/>
    </xf>
    <xf numFmtId="177" fontId="8" fillId="2" borderId="5" xfId="56" applyNumberFormat="1" applyFont="1" applyFill="1" applyBorder="1" applyAlignment="1">
      <alignment horizontal="center" vertical="center" wrapText="1"/>
    </xf>
    <xf numFmtId="9" fontId="8" fillId="2" borderId="8" xfId="56" applyNumberFormat="1" applyFont="1" applyFill="1" applyBorder="1" applyAlignment="1">
      <alignment horizontal="center" vertical="center" wrapText="1"/>
    </xf>
    <xf numFmtId="177" fontId="8" fillId="0" borderId="9" xfId="56" applyNumberFormat="1" applyFont="1" applyFill="1" applyBorder="1" applyAlignment="1">
      <alignment horizontal="center" vertical="center" wrapText="1"/>
    </xf>
    <xf numFmtId="177" fontId="8" fillId="0" borderId="1" xfId="56" applyNumberFormat="1" applyFont="1" applyFill="1" applyBorder="1" applyAlignment="1">
      <alignment horizontal="center" vertical="center" wrapText="1"/>
    </xf>
    <xf numFmtId="177" fontId="8" fillId="3" borderId="1" xfId="56" applyNumberFormat="1" applyFont="1" applyFill="1" applyBorder="1" applyAlignment="1">
      <alignment horizontal="center" vertical="center" wrapText="1"/>
    </xf>
    <xf numFmtId="177" fontId="8" fillId="3" borderId="5" xfId="56" applyNumberFormat="1" applyFont="1" applyFill="1" applyBorder="1" applyAlignment="1">
      <alignment horizontal="center" vertical="center" wrapText="1"/>
    </xf>
    <xf numFmtId="9" fontId="8" fillId="2" borderId="9" xfId="56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77" fontId="13" fillId="3" borderId="1" xfId="56" applyNumberFormat="1" applyFont="1" applyFill="1" applyBorder="1" applyAlignment="1">
      <alignment horizontal="center" vertical="center" wrapText="1"/>
    </xf>
    <xf numFmtId="9" fontId="8" fillId="2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 wrapText="1"/>
    </xf>
    <xf numFmtId="0" fontId="8" fillId="0" borderId="0" xfId="56" applyFont="1" applyAlignment="1">
      <alignment horizontal="center" vertical="center" wrapText="1"/>
    </xf>
    <xf numFmtId="0" fontId="16" fillId="0" borderId="0" xfId="56" applyFont="1" applyAlignment="1">
      <alignment horizontal="center" vertical="center" wrapText="1"/>
    </xf>
    <xf numFmtId="0" fontId="13" fillId="2" borderId="0" xfId="56" applyFont="1" applyFill="1" applyBorder="1" applyAlignment="1">
      <alignment horizontal="center" vertical="center" wrapText="1"/>
    </xf>
    <xf numFmtId="0" fontId="8" fillId="2" borderId="0" xfId="56" applyFont="1" applyFill="1" applyBorder="1" applyAlignment="1">
      <alignment horizontal="center" vertical="center" wrapText="1"/>
    </xf>
    <xf numFmtId="0" fontId="8" fillId="0" borderId="0" xfId="56" applyFont="1" applyFill="1" applyBorder="1" applyAlignment="1">
      <alignment horizontal="center" vertical="center" wrapText="1"/>
    </xf>
    <xf numFmtId="0" fontId="8" fillId="3" borderId="0" xfId="5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56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57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20" fillId="3" borderId="1" xfId="56" applyFont="1" applyFill="1" applyBorder="1" applyAlignment="1">
      <alignment horizontal="center" vertical="center" wrapText="1"/>
    </xf>
    <xf numFmtId="0" fontId="20" fillId="3" borderId="1" xfId="56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/>
    </xf>
    <xf numFmtId="9" fontId="14" fillId="2" borderId="4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Normal" xfId="53"/>
    <cellStyle name="常规 10 12" xfId="54"/>
    <cellStyle name="常规 2" xfId="55"/>
    <cellStyle name="常规 3" xfId="56"/>
    <cellStyle name="常规 4" xfId="57"/>
    <cellStyle name="常规 5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32" customWidth="1"/>
    <col min="2" max="2" width="7.5" style="32" customWidth="1"/>
    <col min="3" max="3" width="10.5" style="32" customWidth="1"/>
    <col min="4" max="4" width="13.875" style="32" customWidth="1"/>
    <col min="5" max="5" width="9.75" style="32" customWidth="1"/>
    <col min="6" max="6" width="7.625" style="32" customWidth="1"/>
    <col min="7" max="7" width="6.25" style="33" customWidth="1"/>
    <col min="8" max="8" width="11.125" style="33" customWidth="1"/>
    <col min="9" max="9" width="17" style="33" customWidth="1"/>
    <col min="10" max="10" width="9.125" style="33" customWidth="1"/>
    <col min="11" max="11" width="8.375" style="33" customWidth="1"/>
    <col min="12" max="12" width="9" style="34" customWidth="1"/>
    <col min="13" max="13" width="8.25" style="33" customWidth="1"/>
    <col min="14" max="14" width="11.375" style="33" customWidth="1"/>
    <col min="15" max="15" width="9" style="33"/>
    <col min="16" max="16" width="8.25" style="33" customWidth="1"/>
    <col min="17" max="17" width="8.375" style="33" customWidth="1"/>
    <col min="18" max="18" width="9" style="34" customWidth="1"/>
    <col min="19" max="19" width="9.75" style="34" customWidth="1"/>
    <col min="20" max="20" width="22.25" style="33" customWidth="1"/>
    <col min="21" max="21" width="8.25" style="33" customWidth="1"/>
    <col min="22" max="22" width="7.625" style="33" customWidth="1"/>
    <col min="23" max="23" width="7.5" style="33" customWidth="1"/>
    <col min="24" max="24" width="13.875" style="33" customWidth="1"/>
    <col min="25" max="265" width="9" style="33"/>
    <col min="266" max="16384" width="9" style="32"/>
  </cols>
  <sheetData>
    <row r="1" spans="1:25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67" t="s">
        <v>8</v>
      </c>
      <c r="J1" s="68" t="s">
        <v>9</v>
      </c>
      <c r="K1" s="69" t="s">
        <v>10</v>
      </c>
      <c r="L1" s="70" t="s">
        <v>11</v>
      </c>
      <c r="M1" s="35" t="s">
        <v>12</v>
      </c>
      <c r="N1" s="35"/>
      <c r="O1" s="35"/>
      <c r="P1" s="35"/>
      <c r="Q1" s="35" t="s">
        <v>13</v>
      </c>
      <c r="R1" s="70" t="s">
        <v>14</v>
      </c>
      <c r="S1" s="70" t="s">
        <v>15</v>
      </c>
      <c r="T1" s="123" t="s">
        <v>16</v>
      </c>
      <c r="U1" s="35" t="s">
        <v>17</v>
      </c>
      <c r="V1" s="35" t="s">
        <v>18</v>
      </c>
      <c r="W1" s="35" t="s">
        <v>19</v>
      </c>
      <c r="X1" s="35" t="s">
        <v>20</v>
      </c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  <c r="IR1" s="142"/>
      <c r="IS1" s="142"/>
      <c r="IT1" s="142"/>
      <c r="IU1" s="142"/>
    </row>
    <row r="2" s="25" customFormat="1" ht="56.25" spans="1:265">
      <c r="A2" s="35"/>
      <c r="B2" s="35"/>
      <c r="C2" s="35"/>
      <c r="D2" s="35"/>
      <c r="E2" s="35"/>
      <c r="F2" s="35"/>
      <c r="G2" s="35"/>
      <c r="H2" s="36"/>
      <c r="I2" s="71"/>
      <c r="J2" s="72"/>
      <c r="K2" s="69"/>
      <c r="L2" s="70"/>
      <c r="M2" s="73" t="s">
        <v>21</v>
      </c>
      <c r="N2" s="73" t="s">
        <v>22</v>
      </c>
      <c r="O2" s="73" t="s">
        <v>23</v>
      </c>
      <c r="P2" s="74" t="s">
        <v>24</v>
      </c>
      <c r="Q2" s="35"/>
      <c r="R2" s="70"/>
      <c r="S2" s="70"/>
      <c r="T2" s="124"/>
      <c r="U2" s="35"/>
      <c r="V2" s="35"/>
      <c r="W2" s="35"/>
      <c r="X2" s="35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9"/>
      <c r="IW2" s="149"/>
      <c r="IX2" s="149"/>
      <c r="IY2" s="149"/>
      <c r="IZ2" s="149"/>
      <c r="JA2" s="149"/>
      <c r="JB2" s="149"/>
      <c r="JC2" s="149"/>
      <c r="JD2" s="149"/>
      <c r="JE2" s="149"/>
    </row>
    <row r="3" s="26" customFormat="1" ht="33.75" spans="1:265">
      <c r="A3" s="37">
        <v>1</v>
      </c>
      <c r="B3" s="38" t="s">
        <v>25</v>
      </c>
      <c r="C3" s="39" t="s">
        <v>26</v>
      </c>
      <c r="D3" s="38" t="s">
        <v>27</v>
      </c>
      <c r="E3" s="38" t="s">
        <v>28</v>
      </c>
      <c r="F3" s="38">
        <v>151</v>
      </c>
      <c r="G3" s="38">
        <v>0</v>
      </c>
      <c r="H3" s="38" t="s">
        <v>29</v>
      </c>
      <c r="I3" s="38" t="s">
        <v>30</v>
      </c>
      <c r="J3" s="75">
        <v>0.542</v>
      </c>
      <c r="K3" s="38">
        <v>0</v>
      </c>
      <c r="L3" s="76">
        <v>0</v>
      </c>
      <c r="M3" s="38">
        <v>0</v>
      </c>
      <c r="N3" s="38">
        <v>0</v>
      </c>
      <c r="O3" s="38" t="s">
        <v>31</v>
      </c>
      <c r="P3" s="38">
        <v>0</v>
      </c>
      <c r="Q3" s="38">
        <v>0</v>
      </c>
      <c r="R3" s="76">
        <v>0</v>
      </c>
      <c r="S3" s="76">
        <v>0</v>
      </c>
      <c r="T3" s="38" t="s">
        <v>32</v>
      </c>
      <c r="U3" s="38">
        <v>0</v>
      </c>
      <c r="V3" s="38">
        <v>0</v>
      </c>
      <c r="W3" s="125">
        <v>0</v>
      </c>
      <c r="X3" s="39" t="s">
        <v>33</v>
      </c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  <c r="IU3" s="144"/>
      <c r="IV3" s="150"/>
      <c r="IW3" s="150"/>
      <c r="IX3" s="150"/>
      <c r="IY3" s="150"/>
      <c r="IZ3" s="150"/>
      <c r="JA3" s="150"/>
      <c r="JB3" s="150"/>
      <c r="JC3" s="150"/>
      <c r="JD3" s="150"/>
      <c r="JE3" s="150"/>
    </row>
    <row r="4" s="26" customFormat="1" ht="34.5" spans="1:265">
      <c r="A4" s="40"/>
      <c r="B4" s="41"/>
      <c r="C4" s="42"/>
      <c r="D4" s="41" t="s">
        <v>27</v>
      </c>
      <c r="E4" s="41" t="s">
        <v>34</v>
      </c>
      <c r="F4" s="41">
        <v>60</v>
      </c>
      <c r="G4" s="41">
        <v>4</v>
      </c>
      <c r="H4" s="41" t="s">
        <v>35</v>
      </c>
      <c r="I4" s="41" t="s">
        <v>36</v>
      </c>
      <c r="J4" s="77">
        <v>0.542</v>
      </c>
      <c r="K4" s="41">
        <v>0</v>
      </c>
      <c r="L4" s="78"/>
      <c r="M4" s="41">
        <v>0</v>
      </c>
      <c r="N4" s="41">
        <v>0</v>
      </c>
      <c r="O4" s="41" t="s">
        <v>31</v>
      </c>
      <c r="P4" s="41">
        <v>0</v>
      </c>
      <c r="Q4" s="41">
        <v>0</v>
      </c>
      <c r="R4" s="78"/>
      <c r="S4" s="78"/>
      <c r="T4" s="41" t="s">
        <v>32</v>
      </c>
      <c r="U4" s="41">
        <v>0</v>
      </c>
      <c r="V4" s="41">
        <v>0</v>
      </c>
      <c r="W4" s="126">
        <v>0</v>
      </c>
      <c r="X4" s="42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  <c r="IU4" s="144"/>
      <c r="IV4" s="150"/>
      <c r="IW4" s="150"/>
      <c r="IX4" s="150"/>
      <c r="IY4" s="150"/>
      <c r="IZ4" s="150"/>
      <c r="JA4" s="150"/>
      <c r="JB4" s="150"/>
      <c r="JC4" s="150"/>
      <c r="JD4" s="150"/>
      <c r="JE4" s="150"/>
    </row>
    <row r="5" s="27" customFormat="1" ht="33.75" customHeight="1" spans="1:265">
      <c r="A5" s="40">
        <v>1</v>
      </c>
      <c r="B5" s="43" t="s">
        <v>25</v>
      </c>
      <c r="C5" s="43" t="s">
        <v>37</v>
      </c>
      <c r="D5" s="43" t="s">
        <v>38</v>
      </c>
      <c r="E5" s="43" t="s">
        <v>39</v>
      </c>
      <c r="F5" s="43">
        <v>85</v>
      </c>
      <c r="G5" s="43">
        <v>3</v>
      </c>
      <c r="H5" s="43" t="s">
        <v>40</v>
      </c>
      <c r="I5" s="43" t="s">
        <v>41</v>
      </c>
      <c r="J5" s="79">
        <v>0.5</v>
      </c>
      <c r="K5" s="43">
        <v>46376.85</v>
      </c>
      <c r="L5" s="43">
        <f>SUM(K5:K7)</f>
        <v>139398.45</v>
      </c>
      <c r="M5" s="43">
        <v>44250</v>
      </c>
      <c r="N5" s="43" t="s">
        <v>42</v>
      </c>
      <c r="O5" s="43" t="s">
        <v>31</v>
      </c>
      <c r="P5" s="43">
        <v>2126.85</v>
      </c>
      <c r="Q5" s="43">
        <v>46376.85</v>
      </c>
      <c r="R5" s="43">
        <v>130614.45</v>
      </c>
      <c r="S5" s="127">
        <v>1</v>
      </c>
      <c r="T5" s="43" t="s">
        <v>43</v>
      </c>
      <c r="U5" s="43">
        <v>44250</v>
      </c>
      <c r="V5" s="43">
        <v>2126.85</v>
      </c>
      <c r="W5" s="128">
        <v>0</v>
      </c>
      <c r="X5" s="43" t="s">
        <v>44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  <c r="IU5" s="145"/>
      <c r="IV5" s="151"/>
      <c r="IW5" s="151"/>
      <c r="IX5" s="151"/>
      <c r="IY5" s="151"/>
      <c r="IZ5" s="151"/>
      <c r="JA5" s="151"/>
      <c r="JB5" s="151"/>
      <c r="JC5" s="151"/>
      <c r="JD5" s="151"/>
      <c r="JE5" s="151"/>
    </row>
    <row r="6" s="27" customFormat="1" ht="33.75" customHeight="1" spans="1:265">
      <c r="A6" s="40"/>
      <c r="B6" s="44"/>
      <c r="C6" s="44" t="s">
        <v>37</v>
      </c>
      <c r="D6" s="44" t="s">
        <v>38</v>
      </c>
      <c r="E6" s="44" t="s">
        <v>45</v>
      </c>
      <c r="F6" s="44">
        <v>100</v>
      </c>
      <c r="G6" s="44">
        <v>0</v>
      </c>
      <c r="H6" s="44" t="s">
        <v>46</v>
      </c>
      <c r="I6" s="44" t="s">
        <v>47</v>
      </c>
      <c r="J6" s="80">
        <v>0.546</v>
      </c>
      <c r="K6" s="44">
        <v>84237.6</v>
      </c>
      <c r="L6" s="44"/>
      <c r="M6" s="44">
        <v>77030</v>
      </c>
      <c r="N6" s="44" t="s">
        <v>48</v>
      </c>
      <c r="O6" s="44" t="s">
        <v>31</v>
      </c>
      <c r="P6" s="44">
        <v>7807.60000000001</v>
      </c>
      <c r="Q6" s="44">
        <v>84237.6</v>
      </c>
      <c r="R6" s="44"/>
      <c r="S6" s="44"/>
      <c r="T6" s="44" t="s">
        <v>49</v>
      </c>
      <c r="U6" s="44">
        <v>76430</v>
      </c>
      <c r="V6" s="44">
        <v>7807.60000000001</v>
      </c>
      <c r="W6" s="129">
        <v>0</v>
      </c>
      <c r="X6" s="44" t="s">
        <v>50</v>
      </c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  <c r="FU6" s="145"/>
      <c r="FV6" s="145"/>
      <c r="FW6" s="145"/>
      <c r="FX6" s="145"/>
      <c r="FY6" s="145"/>
      <c r="FZ6" s="145"/>
      <c r="GA6" s="145"/>
      <c r="GB6" s="145"/>
      <c r="GC6" s="145"/>
      <c r="GD6" s="145"/>
      <c r="GE6" s="145"/>
      <c r="GF6" s="145"/>
      <c r="GG6" s="145"/>
      <c r="GH6" s="145"/>
      <c r="GI6" s="145"/>
      <c r="GJ6" s="145"/>
      <c r="GK6" s="145"/>
      <c r="GL6" s="145"/>
      <c r="GM6" s="145"/>
      <c r="GN6" s="145"/>
      <c r="GO6" s="145"/>
      <c r="GP6" s="145"/>
      <c r="GQ6" s="145"/>
      <c r="GR6" s="145"/>
      <c r="GS6" s="145"/>
      <c r="GT6" s="145"/>
      <c r="GU6" s="145"/>
      <c r="GV6" s="145"/>
      <c r="GW6" s="145"/>
      <c r="GX6" s="145"/>
      <c r="GY6" s="145"/>
      <c r="GZ6" s="145"/>
      <c r="HA6" s="145"/>
      <c r="HB6" s="145"/>
      <c r="HC6" s="145"/>
      <c r="HD6" s="145"/>
      <c r="HE6" s="145"/>
      <c r="HF6" s="145"/>
      <c r="HG6" s="145"/>
      <c r="HH6" s="145"/>
      <c r="HI6" s="145"/>
      <c r="HJ6" s="145"/>
      <c r="HK6" s="145"/>
      <c r="HL6" s="145"/>
      <c r="HM6" s="145"/>
      <c r="HN6" s="145"/>
      <c r="HO6" s="145"/>
      <c r="HP6" s="145"/>
      <c r="HQ6" s="145"/>
      <c r="HR6" s="145"/>
      <c r="HS6" s="145"/>
      <c r="HT6" s="145"/>
      <c r="HU6" s="145"/>
      <c r="HV6" s="145"/>
      <c r="HW6" s="145"/>
      <c r="HX6" s="145"/>
      <c r="HY6" s="145"/>
      <c r="HZ6" s="145"/>
      <c r="IA6" s="145"/>
      <c r="IB6" s="145"/>
      <c r="IC6" s="145"/>
      <c r="ID6" s="145"/>
      <c r="IE6" s="145"/>
      <c r="IF6" s="145"/>
      <c r="IG6" s="145"/>
      <c r="IH6" s="145"/>
      <c r="II6" s="145"/>
      <c r="IJ6" s="145"/>
      <c r="IK6" s="145"/>
      <c r="IL6" s="145"/>
      <c r="IM6" s="145"/>
      <c r="IN6" s="145"/>
      <c r="IO6" s="145"/>
      <c r="IP6" s="145"/>
      <c r="IQ6" s="145"/>
      <c r="IR6" s="145"/>
      <c r="IS6" s="145"/>
      <c r="IT6" s="145"/>
      <c r="IU6" s="145"/>
      <c r="IV6" s="151"/>
      <c r="IW6" s="151"/>
      <c r="IX6" s="151"/>
      <c r="IY6" s="151"/>
      <c r="IZ6" s="151"/>
      <c r="JA6" s="151"/>
      <c r="JB6" s="151"/>
      <c r="JC6" s="151"/>
      <c r="JD6" s="151"/>
      <c r="JE6" s="151"/>
    </row>
    <row r="7" s="27" customFormat="1" ht="33.75" customHeight="1" spans="1:265">
      <c r="A7" s="43"/>
      <c r="B7" s="45"/>
      <c r="C7" s="45" t="s">
        <v>51</v>
      </c>
      <c r="D7" s="45" t="s">
        <v>52</v>
      </c>
      <c r="E7" s="45" t="s">
        <v>53</v>
      </c>
      <c r="F7" s="45">
        <v>60</v>
      </c>
      <c r="G7" s="45">
        <v>0</v>
      </c>
      <c r="H7" s="45" t="s">
        <v>54</v>
      </c>
      <c r="I7" s="45" t="s">
        <v>55</v>
      </c>
      <c r="J7" s="81">
        <v>0.542</v>
      </c>
      <c r="K7" s="45">
        <v>8784</v>
      </c>
      <c r="L7" s="45"/>
      <c r="M7" s="45">
        <v>8784</v>
      </c>
      <c r="N7" s="45" t="s">
        <v>56</v>
      </c>
      <c r="O7" s="45" t="s">
        <v>57</v>
      </c>
      <c r="P7" s="45">
        <v>0</v>
      </c>
      <c r="Q7" s="45">
        <v>8784</v>
      </c>
      <c r="R7" s="45"/>
      <c r="S7" s="45"/>
      <c r="T7" s="44" t="s">
        <v>58</v>
      </c>
      <c r="U7" s="45">
        <v>8784</v>
      </c>
      <c r="V7" s="45">
        <v>0</v>
      </c>
      <c r="W7" s="130">
        <v>0</v>
      </c>
      <c r="X7" s="45" t="s">
        <v>59</v>
      </c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51"/>
      <c r="IW7" s="151"/>
      <c r="IX7" s="151"/>
      <c r="IY7" s="151"/>
      <c r="IZ7" s="151"/>
      <c r="JA7" s="151"/>
      <c r="JB7" s="151"/>
      <c r="JC7" s="151"/>
      <c r="JD7" s="151"/>
      <c r="JE7" s="151"/>
    </row>
    <row r="8" s="28" customFormat="1" ht="45" spans="1:265">
      <c r="A8" s="46">
        <v>2</v>
      </c>
      <c r="B8" s="47" t="s">
        <v>38</v>
      </c>
      <c r="C8" s="48" t="s">
        <v>37</v>
      </c>
      <c r="D8" s="48" t="s">
        <v>38</v>
      </c>
      <c r="E8" s="48" t="s">
        <v>60</v>
      </c>
      <c r="F8" s="48">
        <v>200</v>
      </c>
      <c r="G8" s="48">
        <v>4</v>
      </c>
      <c r="H8" s="48" t="s">
        <v>61</v>
      </c>
      <c r="I8" s="48" t="s">
        <v>62</v>
      </c>
      <c r="J8" s="82">
        <v>0.558</v>
      </c>
      <c r="K8" s="48">
        <v>180101.14</v>
      </c>
      <c r="L8" s="83">
        <f>SUM(K8:K12)</f>
        <v>775104.38</v>
      </c>
      <c r="M8" s="48">
        <v>179650</v>
      </c>
      <c r="N8" s="48" t="s">
        <v>63</v>
      </c>
      <c r="O8" s="48" t="s">
        <v>31</v>
      </c>
      <c r="P8" s="48">
        <v>451.140000000014</v>
      </c>
      <c r="Q8" s="48">
        <v>180101.14</v>
      </c>
      <c r="R8" s="83">
        <f>SUM(Q8:Q12)</f>
        <v>454668.1</v>
      </c>
      <c r="S8" s="131">
        <v>0.59</v>
      </c>
      <c r="T8" s="48" t="s">
        <v>64</v>
      </c>
      <c r="U8" s="48">
        <v>175450</v>
      </c>
      <c r="V8" s="48">
        <v>4651.14000000001</v>
      </c>
      <c r="W8" s="132">
        <v>0</v>
      </c>
      <c r="X8" s="48" t="s">
        <v>65</v>
      </c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  <c r="IU8" s="146"/>
      <c r="IV8" s="148"/>
      <c r="IW8" s="148"/>
      <c r="IX8" s="148"/>
      <c r="IY8" s="148"/>
      <c r="IZ8" s="148"/>
      <c r="JA8" s="148"/>
      <c r="JB8" s="148"/>
      <c r="JC8" s="148"/>
      <c r="JD8" s="148"/>
      <c r="JE8" s="148"/>
    </row>
    <row r="9" s="28" customFormat="1" ht="45" spans="1:265">
      <c r="A9" s="49"/>
      <c r="B9" s="49"/>
      <c r="C9" s="50" t="s">
        <v>37</v>
      </c>
      <c r="D9" s="50" t="s">
        <v>38</v>
      </c>
      <c r="E9" s="50" t="s">
        <v>66</v>
      </c>
      <c r="F9" s="50">
        <v>200</v>
      </c>
      <c r="G9" s="50">
        <v>9</v>
      </c>
      <c r="H9" s="50" t="s">
        <v>67</v>
      </c>
      <c r="I9" s="50" t="s">
        <v>68</v>
      </c>
      <c r="J9" s="84">
        <v>0.542</v>
      </c>
      <c r="K9" s="50">
        <v>206358.84</v>
      </c>
      <c r="L9" s="40"/>
      <c r="M9" s="50">
        <v>201620</v>
      </c>
      <c r="N9" s="50" t="s">
        <v>69</v>
      </c>
      <c r="O9" s="50" t="s">
        <v>31</v>
      </c>
      <c r="P9" s="50">
        <v>4738.84</v>
      </c>
      <c r="Q9" s="50">
        <v>206358.84</v>
      </c>
      <c r="R9" s="40"/>
      <c r="S9" s="40"/>
      <c r="T9" s="50" t="s">
        <v>70</v>
      </c>
      <c r="U9" s="50">
        <v>201620</v>
      </c>
      <c r="V9" s="50">
        <v>4738.84</v>
      </c>
      <c r="W9" s="133">
        <v>0</v>
      </c>
      <c r="X9" s="50" t="s">
        <v>71</v>
      </c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  <c r="IU9" s="146"/>
      <c r="IV9" s="148"/>
      <c r="IW9" s="148"/>
      <c r="IX9" s="148"/>
      <c r="IY9" s="148"/>
      <c r="IZ9" s="148"/>
      <c r="JA9" s="148"/>
      <c r="JB9" s="148"/>
      <c r="JC9" s="148"/>
      <c r="JD9" s="148"/>
      <c r="JE9" s="148"/>
    </row>
    <row r="10" s="28" customFormat="1" ht="45" spans="1:265">
      <c r="A10" s="49"/>
      <c r="B10" s="49"/>
      <c r="C10" s="50" t="s">
        <v>37</v>
      </c>
      <c r="D10" s="50" t="s">
        <v>38</v>
      </c>
      <c r="E10" s="50" t="s">
        <v>72</v>
      </c>
      <c r="F10" s="50">
        <v>20</v>
      </c>
      <c r="G10" s="50">
        <v>1</v>
      </c>
      <c r="H10" s="50" t="s">
        <v>73</v>
      </c>
      <c r="I10" s="50" t="s">
        <v>74</v>
      </c>
      <c r="J10" s="84">
        <v>0.85</v>
      </c>
      <c r="K10" s="50">
        <v>68208.12</v>
      </c>
      <c r="L10" s="40"/>
      <c r="M10" s="50">
        <v>66000</v>
      </c>
      <c r="N10" s="50" t="s">
        <v>75</v>
      </c>
      <c r="O10" s="50" t="s">
        <v>76</v>
      </c>
      <c r="P10" s="50">
        <v>2208.12</v>
      </c>
      <c r="Q10" s="50">
        <v>68208.12</v>
      </c>
      <c r="R10" s="40"/>
      <c r="S10" s="40"/>
      <c r="T10" s="50" t="s">
        <v>77</v>
      </c>
      <c r="U10" s="50">
        <v>66000</v>
      </c>
      <c r="V10" s="50">
        <v>2208.12</v>
      </c>
      <c r="W10" s="133">
        <v>0</v>
      </c>
      <c r="X10" s="50" t="s">
        <v>78</v>
      </c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  <c r="IU10" s="146"/>
      <c r="IV10" s="148"/>
      <c r="IW10" s="148"/>
      <c r="IX10" s="148"/>
      <c r="IY10" s="148"/>
      <c r="IZ10" s="148"/>
      <c r="JA10" s="148"/>
      <c r="JB10" s="148"/>
      <c r="JC10" s="148"/>
      <c r="JD10" s="148"/>
      <c r="JE10" s="148"/>
    </row>
    <row r="11" s="29" customFormat="1" ht="33.75" spans="1:265">
      <c r="A11" s="49"/>
      <c r="B11" s="49"/>
      <c r="C11" s="35" t="s">
        <v>37</v>
      </c>
      <c r="D11" s="35" t="s">
        <v>38</v>
      </c>
      <c r="E11" s="35" t="s">
        <v>79</v>
      </c>
      <c r="F11" s="35">
        <v>60</v>
      </c>
      <c r="G11" s="35">
        <v>0</v>
      </c>
      <c r="H11" s="35" t="s">
        <v>80</v>
      </c>
      <c r="I11" s="35" t="s">
        <v>81</v>
      </c>
      <c r="J11" s="85">
        <v>0.542</v>
      </c>
      <c r="K11" s="35">
        <f>U11+V11</f>
        <v>131538.28</v>
      </c>
      <c r="L11" s="40"/>
      <c r="M11" s="35">
        <v>129275</v>
      </c>
      <c r="N11" s="35"/>
      <c r="O11" s="35" t="s">
        <v>82</v>
      </c>
      <c r="P11" s="35">
        <v>2263.28</v>
      </c>
      <c r="Q11" s="35">
        <v>0</v>
      </c>
      <c r="R11" s="40"/>
      <c r="S11" s="40"/>
      <c r="T11" s="35"/>
      <c r="U11" s="35">
        <v>129275</v>
      </c>
      <c r="V11" s="35">
        <v>2263.28</v>
      </c>
      <c r="W11" s="134">
        <v>0</v>
      </c>
      <c r="X11" s="35" t="s">
        <v>83</v>
      </c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7"/>
      <c r="HK11" s="147"/>
      <c r="HL11" s="147"/>
      <c r="HM11" s="147"/>
      <c r="HN11" s="147"/>
      <c r="HO11" s="147"/>
      <c r="HP11" s="147"/>
      <c r="HQ11" s="147"/>
      <c r="HR11" s="147"/>
      <c r="HS11" s="147"/>
      <c r="HT11" s="147"/>
      <c r="HU11" s="147"/>
      <c r="HV11" s="147"/>
      <c r="HW11" s="147"/>
      <c r="HX11" s="147"/>
      <c r="HY11" s="147"/>
      <c r="HZ11" s="147"/>
      <c r="IA11" s="147"/>
      <c r="IB11" s="147"/>
      <c r="IC11" s="147"/>
      <c r="ID11" s="147"/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52"/>
      <c r="IW11" s="152"/>
      <c r="IX11" s="152"/>
      <c r="IY11" s="152"/>
      <c r="IZ11" s="152"/>
      <c r="JA11" s="152"/>
      <c r="JB11" s="152"/>
      <c r="JC11" s="152"/>
      <c r="JD11" s="152"/>
      <c r="JE11" s="152"/>
    </row>
    <row r="12" s="29" customFormat="1" ht="23.25" spans="1:265">
      <c r="A12" s="51"/>
      <c r="B12" s="52"/>
      <c r="C12" s="53" t="s">
        <v>37</v>
      </c>
      <c r="D12" s="53" t="s">
        <v>38</v>
      </c>
      <c r="E12" s="53" t="s">
        <v>84</v>
      </c>
      <c r="F12" s="53">
        <v>210</v>
      </c>
      <c r="G12" s="53">
        <v>2</v>
      </c>
      <c r="H12" s="53" t="s">
        <v>85</v>
      </c>
      <c r="I12" s="53" t="s">
        <v>86</v>
      </c>
      <c r="J12" s="86">
        <v>0.51</v>
      </c>
      <c r="K12" s="53">
        <f>U12+V12</f>
        <v>188898</v>
      </c>
      <c r="L12" s="87"/>
      <c r="M12" s="53">
        <v>183435</v>
      </c>
      <c r="N12" s="53"/>
      <c r="O12" s="53" t="s">
        <v>82</v>
      </c>
      <c r="P12" s="53">
        <v>5463</v>
      </c>
      <c r="Q12" s="53">
        <v>0</v>
      </c>
      <c r="R12" s="87"/>
      <c r="S12" s="87"/>
      <c r="T12" s="35"/>
      <c r="U12" s="53">
        <v>183435</v>
      </c>
      <c r="V12" s="53">
        <v>5463</v>
      </c>
      <c r="W12" s="135">
        <v>0</v>
      </c>
      <c r="X12" s="35" t="s">
        <v>87</v>
      </c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  <c r="IL12" s="147"/>
      <c r="IM12" s="147"/>
      <c r="IN12" s="147"/>
      <c r="IO12" s="147"/>
      <c r="IP12" s="147"/>
      <c r="IQ12" s="147"/>
      <c r="IR12" s="147"/>
      <c r="IS12" s="147"/>
      <c r="IT12" s="147"/>
      <c r="IU12" s="147"/>
      <c r="IV12" s="152"/>
      <c r="IW12" s="152"/>
      <c r="IX12" s="152"/>
      <c r="IY12" s="152"/>
      <c r="IZ12" s="152"/>
      <c r="JA12" s="152"/>
      <c r="JB12" s="152"/>
      <c r="JC12" s="152"/>
      <c r="JD12" s="152"/>
      <c r="JE12" s="152"/>
    </row>
    <row r="13" s="29" customFormat="1" ht="30.75" customHeight="1" spans="1:265">
      <c r="A13" s="46">
        <v>3</v>
      </c>
      <c r="B13" s="54" t="s">
        <v>88</v>
      </c>
      <c r="C13" s="54" t="s">
        <v>37</v>
      </c>
      <c r="D13" s="54" t="s">
        <v>38</v>
      </c>
      <c r="E13" s="54" t="s">
        <v>89</v>
      </c>
      <c r="F13" s="54">
        <v>195</v>
      </c>
      <c r="G13" s="54">
        <v>9</v>
      </c>
      <c r="H13" s="55" t="s">
        <v>90</v>
      </c>
      <c r="I13" s="55" t="s">
        <v>91</v>
      </c>
      <c r="J13" s="88">
        <v>0.45</v>
      </c>
      <c r="K13" s="89">
        <v>113780</v>
      </c>
      <c r="L13" s="90">
        <f>SUM(K13:K42)</f>
        <v>2120985</v>
      </c>
      <c r="M13" s="54">
        <v>113780</v>
      </c>
      <c r="N13" s="54" t="s">
        <v>92</v>
      </c>
      <c r="O13" s="54" t="s">
        <v>93</v>
      </c>
      <c r="P13" s="89">
        <v>113780</v>
      </c>
      <c r="Q13" s="54">
        <v>0</v>
      </c>
      <c r="R13" s="90">
        <f>SUM(Q13:Q42)</f>
        <v>1098480</v>
      </c>
      <c r="S13" s="136">
        <v>0.43</v>
      </c>
      <c r="T13" s="54"/>
      <c r="U13" s="54">
        <v>113780</v>
      </c>
      <c r="V13" s="54">
        <v>3648.43</v>
      </c>
      <c r="W13" s="54">
        <v>0</v>
      </c>
      <c r="X13" s="54" t="s">
        <v>92</v>
      </c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  <c r="IJ13" s="142"/>
      <c r="IK13" s="142"/>
      <c r="IL13" s="142"/>
      <c r="IM13" s="142"/>
      <c r="IN13" s="142"/>
      <c r="IO13" s="142"/>
      <c r="IP13" s="142"/>
      <c r="IQ13" s="142"/>
      <c r="IR13" s="142"/>
      <c r="IS13" s="142"/>
      <c r="IT13" s="142"/>
      <c r="IU13" s="142"/>
      <c r="IV13" s="152"/>
      <c r="IW13" s="152"/>
      <c r="IX13" s="152"/>
      <c r="IY13" s="152"/>
      <c r="IZ13" s="152"/>
      <c r="JA13" s="152"/>
      <c r="JB13" s="152"/>
      <c r="JC13" s="152"/>
      <c r="JD13" s="152"/>
      <c r="JE13" s="152"/>
    </row>
    <row r="14" s="29" customFormat="1" ht="30.75" customHeight="1" spans="1:265">
      <c r="A14" s="49"/>
      <c r="B14" s="35"/>
      <c r="C14" s="35" t="s">
        <v>37</v>
      </c>
      <c r="D14" s="35" t="s">
        <v>38</v>
      </c>
      <c r="E14" s="35" t="s">
        <v>94</v>
      </c>
      <c r="F14" s="35">
        <v>59</v>
      </c>
      <c r="G14" s="35">
        <v>2</v>
      </c>
      <c r="H14" s="36" t="s">
        <v>95</v>
      </c>
      <c r="I14" s="36" t="s">
        <v>96</v>
      </c>
      <c r="J14" s="85">
        <v>0.48</v>
      </c>
      <c r="K14" s="91">
        <v>89480</v>
      </c>
      <c r="L14" s="44"/>
      <c r="M14" s="35">
        <v>0</v>
      </c>
      <c r="N14" s="35"/>
      <c r="O14" s="54" t="s">
        <v>93</v>
      </c>
      <c r="P14" s="91">
        <v>89480</v>
      </c>
      <c r="Q14" s="35">
        <v>0</v>
      </c>
      <c r="R14" s="44"/>
      <c r="S14" s="44"/>
      <c r="T14" s="35"/>
      <c r="U14" s="91">
        <v>89480</v>
      </c>
      <c r="V14" s="99">
        <v>1929.13</v>
      </c>
      <c r="W14" s="35">
        <v>0</v>
      </c>
      <c r="X14" s="35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  <c r="IJ14" s="142"/>
      <c r="IK14" s="142"/>
      <c r="IL14" s="142"/>
      <c r="IM14" s="142"/>
      <c r="IN14" s="142"/>
      <c r="IO14" s="142"/>
      <c r="IP14" s="142"/>
      <c r="IQ14" s="142"/>
      <c r="IR14" s="142"/>
      <c r="IS14" s="142"/>
      <c r="IT14" s="142"/>
      <c r="IU14" s="142"/>
      <c r="IV14" s="152"/>
      <c r="IW14" s="152"/>
      <c r="IX14" s="152"/>
      <c r="IY14" s="152"/>
      <c r="IZ14" s="152"/>
      <c r="JA14" s="152"/>
      <c r="JB14" s="152"/>
      <c r="JC14" s="152"/>
      <c r="JD14" s="152"/>
      <c r="JE14" s="152"/>
    </row>
    <row r="15" s="29" customFormat="1" ht="30.75" customHeight="1" spans="1:265">
      <c r="A15" s="49"/>
      <c r="B15" s="35"/>
      <c r="C15" s="35" t="s">
        <v>37</v>
      </c>
      <c r="D15" s="35" t="s">
        <v>38</v>
      </c>
      <c r="E15" s="35" t="s">
        <v>97</v>
      </c>
      <c r="F15" s="35">
        <v>125</v>
      </c>
      <c r="G15" s="35">
        <v>2</v>
      </c>
      <c r="H15" s="36" t="s">
        <v>98</v>
      </c>
      <c r="I15" s="36" t="s">
        <v>99</v>
      </c>
      <c r="J15" s="85">
        <v>0.51</v>
      </c>
      <c r="K15" s="91">
        <v>74800</v>
      </c>
      <c r="L15" s="44"/>
      <c r="M15" s="35">
        <v>74800</v>
      </c>
      <c r="N15" s="35" t="s">
        <v>100</v>
      </c>
      <c r="O15" s="54" t="s">
        <v>93</v>
      </c>
      <c r="P15" s="91">
        <v>74800</v>
      </c>
      <c r="Q15" s="35">
        <v>0</v>
      </c>
      <c r="R15" s="44"/>
      <c r="S15" s="44"/>
      <c r="T15" s="35"/>
      <c r="U15" s="99">
        <v>74800</v>
      </c>
      <c r="V15" s="99">
        <v>951.5</v>
      </c>
      <c r="W15" s="35">
        <v>0</v>
      </c>
      <c r="X15" s="35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  <c r="IK15" s="142"/>
      <c r="IL15" s="142"/>
      <c r="IM15" s="142"/>
      <c r="IN15" s="142"/>
      <c r="IO15" s="142"/>
      <c r="IP15" s="142"/>
      <c r="IQ15" s="142"/>
      <c r="IR15" s="142"/>
      <c r="IS15" s="142"/>
      <c r="IT15" s="142"/>
      <c r="IU15" s="142"/>
      <c r="IV15" s="152"/>
      <c r="IW15" s="152"/>
      <c r="IX15" s="152"/>
      <c r="IY15" s="152"/>
      <c r="IZ15" s="152"/>
      <c r="JA15" s="152"/>
      <c r="JB15" s="152"/>
      <c r="JC15" s="152"/>
      <c r="JD15" s="152"/>
      <c r="JE15" s="152"/>
    </row>
    <row r="16" s="29" customFormat="1" ht="54" customHeight="1" spans="1:265">
      <c r="A16" s="49"/>
      <c r="B16" s="35"/>
      <c r="C16" s="35" t="s">
        <v>37</v>
      </c>
      <c r="D16" s="35" t="s">
        <v>38</v>
      </c>
      <c r="E16" s="35" t="s">
        <v>101</v>
      </c>
      <c r="F16" s="35">
        <v>210</v>
      </c>
      <c r="G16" s="35">
        <v>5</v>
      </c>
      <c r="H16" s="36" t="s">
        <v>102</v>
      </c>
      <c r="I16" s="36" t="s">
        <v>103</v>
      </c>
      <c r="J16" s="85">
        <v>0.5</v>
      </c>
      <c r="K16" s="91">
        <v>250800</v>
      </c>
      <c r="L16" s="44"/>
      <c r="M16" s="35"/>
      <c r="N16" s="35"/>
      <c r="O16" s="51"/>
      <c r="P16" s="91">
        <v>250800</v>
      </c>
      <c r="Q16" s="35">
        <v>0</v>
      </c>
      <c r="R16" s="44"/>
      <c r="S16" s="44"/>
      <c r="T16" s="35"/>
      <c r="U16" s="99">
        <v>250800</v>
      </c>
      <c r="V16" s="99">
        <v>4329.83</v>
      </c>
      <c r="W16" s="35">
        <v>0</v>
      </c>
      <c r="X16" s="35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2"/>
      <c r="ED16" s="142"/>
      <c r="EE16" s="142"/>
      <c r="EF16" s="142"/>
      <c r="EG16" s="142"/>
      <c r="EH16" s="142"/>
      <c r="EI16" s="142"/>
      <c r="EJ16" s="142"/>
      <c r="EK16" s="142"/>
      <c r="EL16" s="142"/>
      <c r="EM16" s="142"/>
      <c r="EN16" s="142"/>
      <c r="EO16" s="142"/>
      <c r="EP16" s="142"/>
      <c r="EQ16" s="142"/>
      <c r="ER16" s="142"/>
      <c r="ES16" s="142"/>
      <c r="ET16" s="142"/>
      <c r="EU16" s="142"/>
      <c r="EV16" s="142"/>
      <c r="EW16" s="142"/>
      <c r="EX16" s="142"/>
      <c r="EY16" s="142"/>
      <c r="EZ16" s="142"/>
      <c r="FA16" s="142"/>
      <c r="FB16" s="142"/>
      <c r="FC16" s="142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  <c r="IF16" s="142"/>
      <c r="IG16" s="142"/>
      <c r="IH16" s="142"/>
      <c r="II16" s="142"/>
      <c r="IJ16" s="142"/>
      <c r="IK16" s="142"/>
      <c r="IL16" s="142"/>
      <c r="IM16" s="142"/>
      <c r="IN16" s="142"/>
      <c r="IO16" s="142"/>
      <c r="IP16" s="142"/>
      <c r="IQ16" s="142"/>
      <c r="IR16" s="142"/>
      <c r="IS16" s="142"/>
      <c r="IT16" s="142"/>
      <c r="IU16" s="142"/>
      <c r="IV16" s="152"/>
      <c r="IW16" s="152"/>
      <c r="IX16" s="152"/>
      <c r="IY16" s="152"/>
      <c r="IZ16" s="152"/>
      <c r="JA16" s="152"/>
      <c r="JB16" s="152"/>
      <c r="JC16" s="152"/>
      <c r="JD16" s="152"/>
      <c r="JE16" s="152"/>
    </row>
    <row r="17" s="29" customFormat="1" ht="54" customHeight="1" spans="1:265">
      <c r="A17" s="49"/>
      <c r="B17" s="35"/>
      <c r="C17" s="35" t="s">
        <v>37</v>
      </c>
      <c r="D17" s="35" t="s">
        <v>38</v>
      </c>
      <c r="E17" s="35" t="s">
        <v>104</v>
      </c>
      <c r="F17" s="35">
        <v>10</v>
      </c>
      <c r="G17" s="35"/>
      <c r="H17" s="36"/>
      <c r="I17" s="36" t="s">
        <v>105</v>
      </c>
      <c r="J17" s="85"/>
      <c r="K17" s="91"/>
      <c r="L17" s="44"/>
      <c r="M17" s="35"/>
      <c r="N17" s="35"/>
      <c r="O17" s="51"/>
      <c r="P17" s="91"/>
      <c r="Q17" s="35"/>
      <c r="R17" s="44"/>
      <c r="S17" s="44"/>
      <c r="T17" s="35"/>
      <c r="U17" s="99"/>
      <c r="V17" s="99"/>
      <c r="W17" s="35"/>
      <c r="X17" s="35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A17" s="142"/>
      <c r="DB17" s="142"/>
      <c r="DC17" s="142"/>
      <c r="DD17" s="142"/>
      <c r="DE17" s="142"/>
      <c r="DF17" s="142"/>
      <c r="DG17" s="142"/>
      <c r="DH17" s="142"/>
      <c r="DI17" s="142"/>
      <c r="DJ17" s="142"/>
      <c r="DK17" s="142"/>
      <c r="DL17" s="142"/>
      <c r="DM17" s="142"/>
      <c r="DN17" s="142"/>
      <c r="DO17" s="142"/>
      <c r="DP17" s="142"/>
      <c r="DQ17" s="142"/>
      <c r="DR17" s="142"/>
      <c r="DS17" s="142"/>
      <c r="DT17" s="142"/>
      <c r="DU17" s="142"/>
      <c r="DV17" s="142"/>
      <c r="DW17" s="142"/>
      <c r="DX17" s="142"/>
      <c r="DY17" s="142"/>
      <c r="DZ17" s="142"/>
      <c r="EA17" s="142"/>
      <c r="EB17" s="142"/>
      <c r="EC17" s="142"/>
      <c r="ED17" s="142"/>
      <c r="EE17" s="142"/>
      <c r="EF17" s="142"/>
      <c r="EG17" s="142"/>
      <c r="EH17" s="142"/>
      <c r="EI17" s="142"/>
      <c r="EJ17" s="142"/>
      <c r="EK17" s="142"/>
      <c r="EL17" s="142"/>
      <c r="EM17" s="142"/>
      <c r="EN17" s="142"/>
      <c r="EO17" s="142"/>
      <c r="EP17" s="142"/>
      <c r="EQ17" s="142"/>
      <c r="ER17" s="142"/>
      <c r="ES17" s="142"/>
      <c r="ET17" s="142"/>
      <c r="EU17" s="142"/>
      <c r="EV17" s="142"/>
      <c r="EW17" s="142"/>
      <c r="EX17" s="142"/>
      <c r="EY17" s="142"/>
      <c r="EZ17" s="142"/>
      <c r="FA17" s="142"/>
      <c r="FB17" s="142"/>
      <c r="FC17" s="142"/>
      <c r="FD17" s="142"/>
      <c r="FE17" s="142"/>
      <c r="FF17" s="142"/>
      <c r="FG17" s="142"/>
      <c r="FH17" s="142"/>
      <c r="FI17" s="142"/>
      <c r="FJ17" s="142"/>
      <c r="FK17" s="142"/>
      <c r="FL17" s="142"/>
      <c r="FM17" s="142"/>
      <c r="FN17" s="142"/>
      <c r="FO17" s="142"/>
      <c r="FP17" s="142"/>
      <c r="FQ17" s="142"/>
      <c r="FR17" s="142"/>
      <c r="FS17" s="142"/>
      <c r="FT17" s="142"/>
      <c r="FU17" s="142"/>
      <c r="FV17" s="142"/>
      <c r="FW17" s="142"/>
      <c r="FX17" s="142"/>
      <c r="FY17" s="142"/>
      <c r="FZ17" s="142"/>
      <c r="GA17" s="142"/>
      <c r="GB17" s="142"/>
      <c r="GC17" s="142"/>
      <c r="GD17" s="142"/>
      <c r="GE17" s="142"/>
      <c r="GF17" s="142"/>
      <c r="GG17" s="142"/>
      <c r="GH17" s="142"/>
      <c r="GI17" s="142"/>
      <c r="GJ17" s="142"/>
      <c r="GK17" s="142"/>
      <c r="GL17" s="142"/>
      <c r="GM17" s="142"/>
      <c r="GN17" s="142"/>
      <c r="GO17" s="142"/>
      <c r="GP17" s="142"/>
      <c r="GQ17" s="142"/>
      <c r="GR17" s="142"/>
      <c r="GS17" s="142"/>
      <c r="GT17" s="142"/>
      <c r="GU17" s="142"/>
      <c r="GV17" s="142"/>
      <c r="GW17" s="142"/>
      <c r="GX17" s="142"/>
      <c r="GY17" s="142"/>
      <c r="GZ17" s="142"/>
      <c r="HA17" s="142"/>
      <c r="HB17" s="142"/>
      <c r="HC17" s="142"/>
      <c r="HD17" s="142"/>
      <c r="HE17" s="142"/>
      <c r="HF17" s="142"/>
      <c r="HG17" s="142"/>
      <c r="HH17" s="142"/>
      <c r="HI17" s="142"/>
      <c r="HJ17" s="142"/>
      <c r="HK17" s="142"/>
      <c r="HL17" s="142"/>
      <c r="HM17" s="142"/>
      <c r="HN17" s="142"/>
      <c r="HO17" s="142"/>
      <c r="HP17" s="142"/>
      <c r="HQ17" s="142"/>
      <c r="HR17" s="142"/>
      <c r="HS17" s="142"/>
      <c r="HT17" s="142"/>
      <c r="HU17" s="142"/>
      <c r="HV17" s="142"/>
      <c r="HW17" s="142"/>
      <c r="HX17" s="142"/>
      <c r="HY17" s="142"/>
      <c r="HZ17" s="142"/>
      <c r="IA17" s="142"/>
      <c r="IB17" s="142"/>
      <c r="IC17" s="142"/>
      <c r="ID17" s="142"/>
      <c r="IE17" s="142"/>
      <c r="IF17" s="142"/>
      <c r="IG17" s="142"/>
      <c r="IH17" s="142"/>
      <c r="II17" s="142"/>
      <c r="IJ17" s="142"/>
      <c r="IK17" s="142"/>
      <c r="IL17" s="142"/>
      <c r="IM17" s="142"/>
      <c r="IN17" s="142"/>
      <c r="IO17" s="142"/>
      <c r="IP17" s="142"/>
      <c r="IQ17" s="142"/>
      <c r="IR17" s="142"/>
      <c r="IS17" s="142"/>
      <c r="IT17" s="142"/>
      <c r="IU17" s="142"/>
      <c r="IV17" s="152"/>
      <c r="IW17" s="152"/>
      <c r="IX17" s="152"/>
      <c r="IY17" s="152"/>
      <c r="IZ17" s="152"/>
      <c r="JA17" s="152"/>
      <c r="JB17" s="152"/>
      <c r="JC17" s="152"/>
      <c r="JD17" s="152"/>
      <c r="JE17" s="152"/>
    </row>
    <row r="18" s="29" customFormat="1" ht="54" customHeight="1" spans="1:265">
      <c r="A18" s="49"/>
      <c r="B18" s="35"/>
      <c r="C18" s="35"/>
      <c r="D18" s="35" t="s">
        <v>106</v>
      </c>
      <c r="E18" s="35">
        <v>2017.8</v>
      </c>
      <c r="F18" s="35">
        <v>253</v>
      </c>
      <c r="G18" s="35"/>
      <c r="H18" s="36"/>
      <c r="I18" s="36"/>
      <c r="J18" s="85"/>
      <c r="K18" s="92">
        <v>140100</v>
      </c>
      <c r="L18" s="44"/>
      <c r="M18" s="92">
        <v>140100</v>
      </c>
      <c r="N18" s="35" t="s">
        <v>107</v>
      </c>
      <c r="O18" s="51"/>
      <c r="P18" s="91"/>
      <c r="Q18" s="35">
        <v>140100</v>
      </c>
      <c r="R18" s="44"/>
      <c r="S18" s="44"/>
      <c r="T18" s="35"/>
      <c r="U18" s="35">
        <v>140100</v>
      </c>
      <c r="V18" s="99"/>
      <c r="W18" s="35"/>
      <c r="X18" s="35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2"/>
      <c r="DF18" s="142"/>
      <c r="DG18" s="142"/>
      <c r="DH18" s="142"/>
      <c r="DI18" s="142"/>
      <c r="DJ18" s="142"/>
      <c r="DK18" s="142"/>
      <c r="DL18" s="142"/>
      <c r="DM18" s="142"/>
      <c r="DN18" s="142"/>
      <c r="DO18" s="142"/>
      <c r="DP18" s="142"/>
      <c r="DQ18" s="142"/>
      <c r="DR18" s="142"/>
      <c r="DS18" s="142"/>
      <c r="DT18" s="142"/>
      <c r="DU18" s="142"/>
      <c r="DV18" s="142"/>
      <c r="DW18" s="142"/>
      <c r="DX18" s="142"/>
      <c r="DY18" s="142"/>
      <c r="DZ18" s="142"/>
      <c r="EA18" s="142"/>
      <c r="EB18" s="142"/>
      <c r="EC18" s="142"/>
      <c r="ED18" s="142"/>
      <c r="EE18" s="142"/>
      <c r="EF18" s="142"/>
      <c r="EG18" s="142"/>
      <c r="EH18" s="142"/>
      <c r="EI18" s="142"/>
      <c r="EJ18" s="142"/>
      <c r="EK18" s="142"/>
      <c r="EL18" s="142"/>
      <c r="EM18" s="142"/>
      <c r="EN18" s="142"/>
      <c r="EO18" s="142"/>
      <c r="EP18" s="142"/>
      <c r="EQ18" s="142"/>
      <c r="ER18" s="142"/>
      <c r="ES18" s="142"/>
      <c r="ET18" s="142"/>
      <c r="EU18" s="142"/>
      <c r="EV18" s="142"/>
      <c r="EW18" s="142"/>
      <c r="EX18" s="142"/>
      <c r="EY18" s="142"/>
      <c r="EZ18" s="142"/>
      <c r="FA18" s="142"/>
      <c r="FB18" s="142"/>
      <c r="FC18" s="142"/>
      <c r="FD18" s="142"/>
      <c r="FE18" s="142"/>
      <c r="FF18" s="142"/>
      <c r="FG18" s="142"/>
      <c r="FH18" s="142"/>
      <c r="FI18" s="142"/>
      <c r="FJ18" s="142"/>
      <c r="FK18" s="142"/>
      <c r="FL18" s="142"/>
      <c r="FM18" s="142"/>
      <c r="FN18" s="142"/>
      <c r="FO18" s="142"/>
      <c r="FP18" s="142"/>
      <c r="FQ18" s="142"/>
      <c r="FR18" s="142"/>
      <c r="FS18" s="142"/>
      <c r="FT18" s="142"/>
      <c r="FU18" s="142"/>
      <c r="FV18" s="142"/>
      <c r="FW18" s="142"/>
      <c r="FX18" s="142"/>
      <c r="FY18" s="142"/>
      <c r="FZ18" s="142"/>
      <c r="GA18" s="142"/>
      <c r="GB18" s="142"/>
      <c r="GC18" s="142"/>
      <c r="GD18" s="142"/>
      <c r="GE18" s="142"/>
      <c r="GF18" s="142"/>
      <c r="GG18" s="142"/>
      <c r="GH18" s="142"/>
      <c r="GI18" s="142"/>
      <c r="GJ18" s="142"/>
      <c r="GK18" s="142"/>
      <c r="GL18" s="142"/>
      <c r="GM18" s="142"/>
      <c r="GN18" s="142"/>
      <c r="GO18" s="142"/>
      <c r="GP18" s="142"/>
      <c r="GQ18" s="142"/>
      <c r="GR18" s="142"/>
      <c r="GS18" s="142"/>
      <c r="GT18" s="142"/>
      <c r="GU18" s="142"/>
      <c r="GV18" s="142"/>
      <c r="GW18" s="142"/>
      <c r="GX18" s="142"/>
      <c r="GY18" s="142"/>
      <c r="GZ18" s="142"/>
      <c r="HA18" s="142"/>
      <c r="HB18" s="142"/>
      <c r="HC18" s="142"/>
      <c r="HD18" s="142"/>
      <c r="HE18" s="142"/>
      <c r="HF18" s="142"/>
      <c r="HG18" s="142"/>
      <c r="HH18" s="142"/>
      <c r="HI18" s="142"/>
      <c r="HJ18" s="142"/>
      <c r="HK18" s="142"/>
      <c r="HL18" s="142"/>
      <c r="HM18" s="142"/>
      <c r="HN18" s="142"/>
      <c r="HO18" s="142"/>
      <c r="HP18" s="142"/>
      <c r="HQ18" s="142"/>
      <c r="HR18" s="142"/>
      <c r="HS18" s="142"/>
      <c r="HT18" s="142"/>
      <c r="HU18" s="142"/>
      <c r="HV18" s="142"/>
      <c r="HW18" s="142"/>
      <c r="HX18" s="142"/>
      <c r="HY18" s="142"/>
      <c r="HZ18" s="142"/>
      <c r="IA18" s="142"/>
      <c r="IB18" s="142"/>
      <c r="IC18" s="142"/>
      <c r="ID18" s="142"/>
      <c r="IE18" s="142"/>
      <c r="IF18" s="142"/>
      <c r="IG18" s="142"/>
      <c r="IH18" s="142"/>
      <c r="II18" s="142"/>
      <c r="IJ18" s="142"/>
      <c r="IK18" s="142"/>
      <c r="IL18" s="142"/>
      <c r="IM18" s="142"/>
      <c r="IN18" s="142"/>
      <c r="IO18" s="142"/>
      <c r="IP18" s="142"/>
      <c r="IQ18" s="142"/>
      <c r="IR18" s="142"/>
      <c r="IS18" s="142"/>
      <c r="IT18" s="142"/>
      <c r="IU18" s="142"/>
      <c r="IV18" s="152"/>
      <c r="IW18" s="152"/>
      <c r="IX18" s="152"/>
      <c r="IY18" s="152"/>
      <c r="IZ18" s="152"/>
      <c r="JA18" s="152"/>
      <c r="JB18" s="152"/>
      <c r="JC18" s="152"/>
      <c r="JD18" s="152"/>
      <c r="JE18" s="152"/>
    </row>
    <row r="19" s="29" customFormat="1" ht="54" customHeight="1" spans="1:265">
      <c r="A19" s="49"/>
      <c r="B19" s="35"/>
      <c r="C19" s="35"/>
      <c r="D19" s="35" t="s">
        <v>108</v>
      </c>
      <c r="E19" s="35">
        <v>2017.8</v>
      </c>
      <c r="F19" s="35">
        <v>70</v>
      </c>
      <c r="G19" s="35"/>
      <c r="H19" s="36"/>
      <c r="I19" s="36"/>
      <c r="J19" s="85"/>
      <c r="K19" s="91"/>
      <c r="L19" s="44"/>
      <c r="M19" s="35"/>
      <c r="N19" s="35"/>
      <c r="O19" s="51"/>
      <c r="P19" s="91"/>
      <c r="Q19" s="35"/>
      <c r="R19" s="44"/>
      <c r="S19" s="44"/>
      <c r="T19" s="35"/>
      <c r="U19" s="99"/>
      <c r="V19" s="99"/>
      <c r="W19" s="35"/>
      <c r="X19" s="35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42"/>
      <c r="DR19" s="142"/>
      <c r="DS19" s="142"/>
      <c r="DT19" s="142"/>
      <c r="DU19" s="142"/>
      <c r="DV19" s="142"/>
      <c r="DW19" s="142"/>
      <c r="DX19" s="142"/>
      <c r="DY19" s="142"/>
      <c r="DZ19" s="142"/>
      <c r="EA19" s="142"/>
      <c r="EB19" s="142"/>
      <c r="EC19" s="142"/>
      <c r="ED19" s="142"/>
      <c r="EE19" s="142"/>
      <c r="EF19" s="142"/>
      <c r="EG19" s="142"/>
      <c r="EH19" s="142"/>
      <c r="EI19" s="142"/>
      <c r="EJ19" s="142"/>
      <c r="EK19" s="142"/>
      <c r="EL19" s="142"/>
      <c r="EM19" s="142"/>
      <c r="EN19" s="142"/>
      <c r="EO19" s="142"/>
      <c r="EP19" s="142"/>
      <c r="EQ19" s="142"/>
      <c r="ER19" s="142"/>
      <c r="ES19" s="142"/>
      <c r="ET19" s="142"/>
      <c r="EU19" s="142"/>
      <c r="EV19" s="142"/>
      <c r="EW19" s="142"/>
      <c r="EX19" s="142"/>
      <c r="EY19" s="142"/>
      <c r="EZ19" s="142"/>
      <c r="FA19" s="142"/>
      <c r="FB19" s="142"/>
      <c r="FC19" s="142"/>
      <c r="FD19" s="142"/>
      <c r="FE19" s="142"/>
      <c r="FF19" s="142"/>
      <c r="FG19" s="142"/>
      <c r="FH19" s="142"/>
      <c r="FI19" s="142"/>
      <c r="FJ19" s="142"/>
      <c r="FK19" s="142"/>
      <c r="FL19" s="142"/>
      <c r="FM19" s="142"/>
      <c r="FN19" s="142"/>
      <c r="FO19" s="142"/>
      <c r="FP19" s="142"/>
      <c r="FQ19" s="142"/>
      <c r="FR19" s="142"/>
      <c r="FS19" s="142"/>
      <c r="FT19" s="142"/>
      <c r="FU19" s="142"/>
      <c r="FV19" s="142"/>
      <c r="FW19" s="142"/>
      <c r="FX19" s="142"/>
      <c r="FY19" s="142"/>
      <c r="FZ19" s="142"/>
      <c r="GA19" s="142"/>
      <c r="GB19" s="142"/>
      <c r="GC19" s="142"/>
      <c r="GD19" s="142"/>
      <c r="GE19" s="142"/>
      <c r="GF19" s="142"/>
      <c r="GG19" s="142"/>
      <c r="GH19" s="142"/>
      <c r="GI19" s="142"/>
      <c r="GJ19" s="142"/>
      <c r="GK19" s="142"/>
      <c r="GL19" s="142"/>
      <c r="GM19" s="142"/>
      <c r="GN19" s="142"/>
      <c r="GO19" s="142"/>
      <c r="GP19" s="142"/>
      <c r="GQ19" s="142"/>
      <c r="GR19" s="142"/>
      <c r="GS19" s="142"/>
      <c r="GT19" s="142"/>
      <c r="GU19" s="142"/>
      <c r="GV19" s="142"/>
      <c r="GW19" s="142"/>
      <c r="GX19" s="142"/>
      <c r="GY19" s="142"/>
      <c r="GZ19" s="142"/>
      <c r="HA19" s="142"/>
      <c r="HB19" s="142"/>
      <c r="HC19" s="142"/>
      <c r="HD19" s="142"/>
      <c r="HE19" s="142"/>
      <c r="HF19" s="142"/>
      <c r="HG19" s="142"/>
      <c r="HH19" s="142"/>
      <c r="HI19" s="142"/>
      <c r="HJ19" s="142"/>
      <c r="HK19" s="142"/>
      <c r="HL19" s="142"/>
      <c r="HM19" s="142"/>
      <c r="HN19" s="142"/>
      <c r="HO19" s="142"/>
      <c r="HP19" s="142"/>
      <c r="HQ19" s="142"/>
      <c r="HR19" s="142"/>
      <c r="HS19" s="142"/>
      <c r="HT19" s="142"/>
      <c r="HU19" s="142"/>
      <c r="HV19" s="142"/>
      <c r="HW19" s="142"/>
      <c r="HX19" s="142"/>
      <c r="HY19" s="142"/>
      <c r="HZ19" s="142"/>
      <c r="IA19" s="142"/>
      <c r="IB19" s="142"/>
      <c r="IC19" s="142"/>
      <c r="ID19" s="142"/>
      <c r="IE19" s="142"/>
      <c r="IF19" s="142"/>
      <c r="IG19" s="142"/>
      <c r="IH19" s="142"/>
      <c r="II19" s="142"/>
      <c r="IJ19" s="142"/>
      <c r="IK19" s="142"/>
      <c r="IL19" s="142"/>
      <c r="IM19" s="142"/>
      <c r="IN19" s="142"/>
      <c r="IO19" s="142"/>
      <c r="IP19" s="142"/>
      <c r="IQ19" s="142"/>
      <c r="IR19" s="142"/>
      <c r="IS19" s="142"/>
      <c r="IT19" s="142"/>
      <c r="IU19" s="142"/>
      <c r="IV19" s="152"/>
      <c r="IW19" s="152"/>
      <c r="IX19" s="152"/>
      <c r="IY19" s="152"/>
      <c r="IZ19" s="152"/>
      <c r="JA19" s="152"/>
      <c r="JB19" s="152"/>
      <c r="JC19" s="152"/>
      <c r="JD19" s="152"/>
      <c r="JE19" s="152"/>
    </row>
    <row r="20" s="29" customFormat="1" ht="30.75" customHeight="1" spans="1:265">
      <c r="A20" s="49"/>
      <c r="B20" s="35"/>
      <c r="C20" s="35"/>
      <c r="D20" s="56" t="s">
        <v>109</v>
      </c>
      <c r="E20" s="56" t="s">
        <v>110</v>
      </c>
      <c r="F20" s="56">
        <v>196</v>
      </c>
      <c r="G20" s="56">
        <v>27</v>
      </c>
      <c r="H20" s="56" t="s">
        <v>111</v>
      </c>
      <c r="I20" s="93" t="s">
        <v>112</v>
      </c>
      <c r="J20" s="94"/>
      <c r="K20" s="95">
        <v>80360</v>
      </c>
      <c r="L20" s="44"/>
      <c r="M20" s="56">
        <v>0</v>
      </c>
      <c r="N20" s="96" t="s">
        <v>32</v>
      </c>
      <c r="O20" s="96" t="s">
        <v>32</v>
      </c>
      <c r="P20" s="97">
        <v>80360</v>
      </c>
      <c r="Q20" s="35"/>
      <c r="R20" s="44"/>
      <c r="S20" s="44"/>
      <c r="T20" s="35"/>
      <c r="U20" s="137">
        <v>80360</v>
      </c>
      <c r="V20" s="99">
        <v>2765.53</v>
      </c>
      <c r="W20" s="35">
        <v>0</v>
      </c>
      <c r="X20" s="35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  <c r="CB20" s="142"/>
      <c r="CC20" s="142"/>
      <c r="CD20" s="142"/>
      <c r="CE20" s="142"/>
      <c r="CF20" s="142"/>
      <c r="CG20" s="142"/>
      <c r="CH20" s="142"/>
      <c r="CI20" s="142"/>
      <c r="CJ20" s="142"/>
      <c r="CK20" s="142"/>
      <c r="CL20" s="142"/>
      <c r="CM20" s="142"/>
      <c r="CN20" s="142"/>
      <c r="CO20" s="142"/>
      <c r="CP20" s="142"/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2"/>
      <c r="DF20" s="142"/>
      <c r="DG20" s="142"/>
      <c r="DH20" s="142"/>
      <c r="DI20" s="142"/>
      <c r="DJ20" s="142"/>
      <c r="DK20" s="142"/>
      <c r="DL20" s="142"/>
      <c r="DM20" s="142"/>
      <c r="DN20" s="142"/>
      <c r="DO20" s="142"/>
      <c r="DP20" s="142"/>
      <c r="DQ20" s="142"/>
      <c r="DR20" s="142"/>
      <c r="DS20" s="142"/>
      <c r="DT20" s="142"/>
      <c r="DU20" s="142"/>
      <c r="DV20" s="142"/>
      <c r="DW20" s="142"/>
      <c r="DX20" s="142"/>
      <c r="DY20" s="142"/>
      <c r="DZ20" s="142"/>
      <c r="EA20" s="142"/>
      <c r="EB20" s="142"/>
      <c r="EC20" s="142"/>
      <c r="ED20" s="142"/>
      <c r="EE20" s="142"/>
      <c r="EF20" s="142"/>
      <c r="EG20" s="142"/>
      <c r="EH20" s="142"/>
      <c r="EI20" s="142"/>
      <c r="EJ20" s="142"/>
      <c r="EK20" s="142"/>
      <c r="EL20" s="142"/>
      <c r="EM20" s="142"/>
      <c r="EN20" s="142"/>
      <c r="EO20" s="142"/>
      <c r="EP20" s="142"/>
      <c r="EQ20" s="142"/>
      <c r="ER20" s="142"/>
      <c r="ES20" s="142"/>
      <c r="ET20" s="142"/>
      <c r="EU20" s="142"/>
      <c r="EV20" s="142"/>
      <c r="EW20" s="142"/>
      <c r="EX20" s="142"/>
      <c r="EY20" s="142"/>
      <c r="EZ20" s="142"/>
      <c r="FA20" s="142"/>
      <c r="FB20" s="142"/>
      <c r="FC20" s="142"/>
      <c r="FD20" s="142"/>
      <c r="FE20" s="142"/>
      <c r="FF20" s="142"/>
      <c r="FG20" s="142"/>
      <c r="FH20" s="142"/>
      <c r="FI20" s="142"/>
      <c r="FJ20" s="142"/>
      <c r="FK20" s="142"/>
      <c r="FL20" s="142"/>
      <c r="FM20" s="142"/>
      <c r="FN20" s="142"/>
      <c r="FO20" s="142"/>
      <c r="FP20" s="142"/>
      <c r="FQ20" s="142"/>
      <c r="FR20" s="142"/>
      <c r="FS20" s="142"/>
      <c r="FT20" s="142"/>
      <c r="FU20" s="142"/>
      <c r="FV20" s="142"/>
      <c r="FW20" s="142"/>
      <c r="FX20" s="142"/>
      <c r="FY20" s="142"/>
      <c r="FZ20" s="142"/>
      <c r="GA20" s="142"/>
      <c r="GB20" s="142"/>
      <c r="GC20" s="142"/>
      <c r="GD20" s="142"/>
      <c r="GE20" s="142"/>
      <c r="GF20" s="142"/>
      <c r="GG20" s="142"/>
      <c r="GH20" s="142"/>
      <c r="GI20" s="142"/>
      <c r="GJ20" s="142"/>
      <c r="GK20" s="142"/>
      <c r="GL20" s="142"/>
      <c r="GM20" s="142"/>
      <c r="GN20" s="142"/>
      <c r="GO20" s="142"/>
      <c r="GP20" s="142"/>
      <c r="GQ20" s="142"/>
      <c r="GR20" s="142"/>
      <c r="GS20" s="142"/>
      <c r="GT20" s="142"/>
      <c r="GU20" s="142"/>
      <c r="GV20" s="142"/>
      <c r="GW20" s="142"/>
      <c r="GX20" s="142"/>
      <c r="GY20" s="142"/>
      <c r="GZ20" s="142"/>
      <c r="HA20" s="142"/>
      <c r="HB20" s="142"/>
      <c r="HC20" s="142"/>
      <c r="HD20" s="142"/>
      <c r="HE20" s="142"/>
      <c r="HF20" s="142"/>
      <c r="HG20" s="142"/>
      <c r="HH20" s="142"/>
      <c r="HI20" s="142"/>
      <c r="HJ20" s="142"/>
      <c r="HK20" s="142"/>
      <c r="HL20" s="142"/>
      <c r="HM20" s="142"/>
      <c r="HN20" s="142"/>
      <c r="HO20" s="142"/>
      <c r="HP20" s="142"/>
      <c r="HQ20" s="142"/>
      <c r="HR20" s="142"/>
      <c r="HS20" s="142"/>
      <c r="HT20" s="142"/>
      <c r="HU20" s="142"/>
      <c r="HV20" s="142"/>
      <c r="HW20" s="142"/>
      <c r="HX20" s="142"/>
      <c r="HY20" s="142"/>
      <c r="HZ20" s="142"/>
      <c r="IA20" s="142"/>
      <c r="IB20" s="142"/>
      <c r="IC20" s="142"/>
      <c r="ID20" s="142"/>
      <c r="IE20" s="142"/>
      <c r="IF20" s="142"/>
      <c r="IG20" s="142"/>
      <c r="IH20" s="142"/>
      <c r="II20" s="142"/>
      <c r="IJ20" s="142"/>
      <c r="IK20" s="142"/>
      <c r="IL20" s="142"/>
      <c r="IM20" s="142"/>
      <c r="IN20" s="142"/>
      <c r="IO20" s="142"/>
      <c r="IP20" s="142"/>
      <c r="IQ20" s="142"/>
      <c r="IR20" s="142"/>
      <c r="IS20" s="142"/>
      <c r="IT20" s="142"/>
      <c r="IU20" s="142"/>
      <c r="IV20" s="152"/>
      <c r="IW20" s="152"/>
      <c r="IX20" s="152"/>
      <c r="IY20" s="152"/>
      <c r="IZ20" s="152"/>
      <c r="JA20" s="152"/>
      <c r="JB20" s="152"/>
      <c r="JC20" s="152"/>
      <c r="JD20" s="152"/>
      <c r="JE20" s="152"/>
    </row>
    <row r="21" s="29" customFormat="1" ht="30.75" customHeight="1" spans="1:265">
      <c r="A21" s="49"/>
      <c r="B21" s="35"/>
      <c r="C21" s="35"/>
      <c r="D21" s="56" t="s">
        <v>113</v>
      </c>
      <c r="E21" s="56">
        <v>2017.8</v>
      </c>
      <c r="F21" s="56">
        <v>471</v>
      </c>
      <c r="G21" s="56">
        <v>30</v>
      </c>
      <c r="H21" s="56"/>
      <c r="I21" s="93"/>
      <c r="J21" s="94"/>
      <c r="K21" s="98">
        <v>190000</v>
      </c>
      <c r="L21" s="44"/>
      <c r="M21" s="56"/>
      <c r="N21" s="96"/>
      <c r="O21" s="96"/>
      <c r="P21" s="98">
        <v>190000</v>
      </c>
      <c r="Q21" s="35"/>
      <c r="R21" s="44"/>
      <c r="S21" s="44"/>
      <c r="T21" s="35"/>
      <c r="U21" s="98">
        <v>190000</v>
      </c>
      <c r="V21" s="99"/>
      <c r="W21" s="35"/>
      <c r="X21" s="35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2"/>
      <c r="CI21" s="142"/>
      <c r="CJ21" s="142"/>
      <c r="CK21" s="142"/>
      <c r="CL21" s="142"/>
      <c r="CM21" s="142"/>
      <c r="CN21" s="142"/>
      <c r="CO21" s="142"/>
      <c r="CP21" s="142"/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2"/>
      <c r="EX21" s="142"/>
      <c r="EY21" s="142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  <c r="FN21" s="142"/>
      <c r="FO21" s="142"/>
      <c r="FP21" s="142"/>
      <c r="FQ21" s="142"/>
      <c r="FR21" s="142"/>
      <c r="FS21" s="142"/>
      <c r="FT21" s="142"/>
      <c r="FU21" s="142"/>
      <c r="FV21" s="142"/>
      <c r="FW21" s="142"/>
      <c r="FX21" s="142"/>
      <c r="FY21" s="142"/>
      <c r="FZ21" s="142"/>
      <c r="GA21" s="142"/>
      <c r="GB21" s="142"/>
      <c r="GC21" s="142"/>
      <c r="GD21" s="142"/>
      <c r="GE21" s="142"/>
      <c r="GF21" s="142"/>
      <c r="GG21" s="142"/>
      <c r="GH21" s="142"/>
      <c r="GI21" s="142"/>
      <c r="GJ21" s="142"/>
      <c r="GK21" s="142"/>
      <c r="GL21" s="142"/>
      <c r="GM21" s="142"/>
      <c r="GN21" s="142"/>
      <c r="GO21" s="142"/>
      <c r="GP21" s="142"/>
      <c r="GQ21" s="142"/>
      <c r="GR21" s="142"/>
      <c r="GS21" s="142"/>
      <c r="GT21" s="142"/>
      <c r="GU21" s="142"/>
      <c r="GV21" s="142"/>
      <c r="GW21" s="142"/>
      <c r="GX21" s="142"/>
      <c r="GY21" s="142"/>
      <c r="GZ21" s="142"/>
      <c r="HA21" s="142"/>
      <c r="HB21" s="142"/>
      <c r="HC21" s="142"/>
      <c r="HD21" s="142"/>
      <c r="HE21" s="142"/>
      <c r="HF21" s="142"/>
      <c r="HG21" s="142"/>
      <c r="HH21" s="142"/>
      <c r="HI21" s="142"/>
      <c r="HJ21" s="142"/>
      <c r="HK21" s="142"/>
      <c r="HL21" s="142"/>
      <c r="HM21" s="142"/>
      <c r="HN21" s="142"/>
      <c r="HO21" s="142"/>
      <c r="HP21" s="142"/>
      <c r="HQ21" s="142"/>
      <c r="HR21" s="142"/>
      <c r="HS21" s="142"/>
      <c r="HT21" s="142"/>
      <c r="HU21" s="142"/>
      <c r="HV21" s="142"/>
      <c r="HW21" s="142"/>
      <c r="HX21" s="142"/>
      <c r="HY21" s="142"/>
      <c r="HZ21" s="142"/>
      <c r="IA21" s="142"/>
      <c r="IB21" s="142"/>
      <c r="IC21" s="142"/>
      <c r="ID21" s="142"/>
      <c r="IE21" s="142"/>
      <c r="IF21" s="142"/>
      <c r="IG21" s="142"/>
      <c r="IH21" s="142"/>
      <c r="II21" s="142"/>
      <c r="IJ21" s="142"/>
      <c r="IK21" s="142"/>
      <c r="IL21" s="142"/>
      <c r="IM21" s="142"/>
      <c r="IN21" s="142"/>
      <c r="IO21" s="142"/>
      <c r="IP21" s="142"/>
      <c r="IQ21" s="142"/>
      <c r="IR21" s="142"/>
      <c r="IS21" s="142"/>
      <c r="IT21" s="142"/>
      <c r="IU21" s="142"/>
      <c r="IV21" s="152"/>
      <c r="IW21" s="152"/>
      <c r="IX21" s="152"/>
      <c r="IY21" s="152"/>
      <c r="IZ21" s="152"/>
      <c r="JA21" s="152"/>
      <c r="JB21" s="152"/>
      <c r="JC21" s="152"/>
      <c r="JD21" s="152"/>
      <c r="JE21" s="152"/>
    </row>
    <row r="22" s="29" customFormat="1" ht="30.75" customHeight="1" spans="1:265">
      <c r="A22" s="49"/>
      <c r="B22" s="35"/>
      <c r="C22" s="35" t="s">
        <v>37</v>
      </c>
      <c r="D22" s="35" t="s">
        <v>114</v>
      </c>
      <c r="E22" s="35" t="s">
        <v>115</v>
      </c>
      <c r="F22" s="35">
        <v>120</v>
      </c>
      <c r="G22" s="35">
        <v>2</v>
      </c>
      <c r="H22" s="35" t="s">
        <v>116</v>
      </c>
      <c r="I22" s="35" t="s">
        <v>117</v>
      </c>
      <c r="J22" s="85">
        <v>0.242</v>
      </c>
      <c r="K22" s="35">
        <v>58560</v>
      </c>
      <c r="L22" s="44"/>
      <c r="M22" s="35">
        <v>58560</v>
      </c>
      <c r="N22" s="35" t="s">
        <v>56</v>
      </c>
      <c r="O22" s="35" t="s">
        <v>118</v>
      </c>
      <c r="P22" s="35">
        <v>0</v>
      </c>
      <c r="Q22" s="35">
        <v>58560</v>
      </c>
      <c r="R22" s="44"/>
      <c r="S22" s="44"/>
      <c r="T22" s="35" t="s">
        <v>119</v>
      </c>
      <c r="U22" s="35">
        <v>58560</v>
      </c>
      <c r="V22" s="35">
        <v>0</v>
      </c>
      <c r="W22" s="134">
        <v>0</v>
      </c>
      <c r="X22" s="35" t="s">
        <v>120</v>
      </c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/>
      <c r="FP22" s="147"/>
      <c r="FQ22" s="147"/>
      <c r="FR22" s="147"/>
      <c r="FS22" s="147"/>
      <c r="FT22" s="147"/>
      <c r="FU22" s="147"/>
      <c r="FV22" s="147"/>
      <c r="FW22" s="147"/>
      <c r="FX22" s="147"/>
      <c r="FY22" s="147"/>
      <c r="FZ22" s="147"/>
      <c r="GA22" s="147"/>
      <c r="GB22" s="147"/>
      <c r="GC22" s="147"/>
      <c r="GD22" s="147"/>
      <c r="GE22" s="147"/>
      <c r="GF22" s="147"/>
      <c r="GG22" s="147"/>
      <c r="GH22" s="147"/>
      <c r="GI22" s="147"/>
      <c r="GJ22" s="147"/>
      <c r="GK22" s="147"/>
      <c r="GL22" s="147"/>
      <c r="GM22" s="147"/>
      <c r="GN22" s="147"/>
      <c r="GO22" s="147"/>
      <c r="GP22" s="147"/>
      <c r="GQ22" s="147"/>
      <c r="GR22" s="147"/>
      <c r="GS22" s="147"/>
      <c r="GT22" s="147"/>
      <c r="GU22" s="147"/>
      <c r="GV22" s="147"/>
      <c r="GW22" s="147"/>
      <c r="GX22" s="147"/>
      <c r="GY22" s="147"/>
      <c r="GZ22" s="147"/>
      <c r="HA22" s="147"/>
      <c r="HB22" s="147"/>
      <c r="HC22" s="147"/>
      <c r="HD22" s="147"/>
      <c r="HE22" s="147"/>
      <c r="HF22" s="147"/>
      <c r="HG22" s="147"/>
      <c r="HH22" s="147"/>
      <c r="HI22" s="147"/>
      <c r="HJ22" s="147"/>
      <c r="HK22" s="147"/>
      <c r="HL22" s="147"/>
      <c r="HM22" s="147"/>
      <c r="HN22" s="147"/>
      <c r="HO22" s="147"/>
      <c r="HP22" s="147"/>
      <c r="HQ22" s="147"/>
      <c r="HR22" s="147"/>
      <c r="HS22" s="147"/>
      <c r="HT22" s="147"/>
      <c r="HU22" s="147"/>
      <c r="HV22" s="147"/>
      <c r="HW22" s="147"/>
      <c r="HX22" s="147"/>
      <c r="HY22" s="147"/>
      <c r="HZ22" s="147"/>
      <c r="IA22" s="147"/>
      <c r="IB22" s="147"/>
      <c r="IC22" s="147"/>
      <c r="ID22" s="147"/>
      <c r="IE22" s="147"/>
      <c r="IF22" s="147"/>
      <c r="IG22" s="147"/>
      <c r="IH22" s="147"/>
      <c r="II22" s="147"/>
      <c r="IJ22" s="147"/>
      <c r="IK22" s="147"/>
      <c r="IL22" s="147"/>
      <c r="IM22" s="147"/>
      <c r="IN22" s="147"/>
      <c r="IO22" s="147"/>
      <c r="IP22" s="147"/>
      <c r="IQ22" s="147"/>
      <c r="IR22" s="147"/>
      <c r="IS22" s="147"/>
      <c r="IT22" s="147"/>
      <c r="IU22" s="147"/>
      <c r="IV22" s="152"/>
      <c r="IW22" s="152"/>
      <c r="IX22" s="152"/>
      <c r="IY22" s="152"/>
      <c r="IZ22" s="152"/>
      <c r="JA22" s="152"/>
      <c r="JB22" s="152"/>
      <c r="JC22" s="152"/>
      <c r="JD22" s="152"/>
      <c r="JE22" s="152"/>
    </row>
    <row r="23" s="29" customFormat="1" ht="30.75" customHeight="1" spans="1:265">
      <c r="A23" s="49"/>
      <c r="B23" s="35"/>
      <c r="C23" s="35"/>
      <c r="D23" s="57" t="s">
        <v>121</v>
      </c>
      <c r="E23" s="35"/>
      <c r="F23" s="35"/>
      <c r="G23" s="35"/>
      <c r="H23" s="35"/>
      <c r="I23" s="35" t="s">
        <v>122</v>
      </c>
      <c r="J23" s="85"/>
      <c r="K23" s="35">
        <v>19345</v>
      </c>
      <c r="L23" s="44"/>
      <c r="M23" s="35"/>
      <c r="N23" s="35"/>
      <c r="O23" s="35"/>
      <c r="P23" s="99">
        <v>0</v>
      </c>
      <c r="Q23" s="57">
        <v>19345</v>
      </c>
      <c r="R23" s="44"/>
      <c r="S23" s="44"/>
      <c r="T23" s="57" t="s">
        <v>123</v>
      </c>
      <c r="U23" s="35">
        <v>19345</v>
      </c>
      <c r="V23" s="35">
        <v>0</v>
      </c>
      <c r="W23" s="138"/>
      <c r="X23" s="35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47"/>
      <c r="FX23" s="147"/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47"/>
      <c r="GN23" s="147"/>
      <c r="GO23" s="147"/>
      <c r="GP23" s="147"/>
      <c r="GQ23" s="147"/>
      <c r="GR23" s="147"/>
      <c r="GS23" s="147"/>
      <c r="GT23" s="147"/>
      <c r="GU23" s="147"/>
      <c r="GV23" s="147"/>
      <c r="GW23" s="147"/>
      <c r="GX23" s="147"/>
      <c r="GY23" s="147"/>
      <c r="GZ23" s="147"/>
      <c r="HA23" s="147"/>
      <c r="HB23" s="147"/>
      <c r="HC23" s="147"/>
      <c r="HD23" s="147"/>
      <c r="HE23" s="147"/>
      <c r="HF23" s="147"/>
      <c r="HG23" s="147"/>
      <c r="HH23" s="147"/>
      <c r="HI23" s="147"/>
      <c r="HJ23" s="147"/>
      <c r="HK23" s="147"/>
      <c r="HL23" s="147"/>
      <c r="HM23" s="147"/>
      <c r="HN23" s="147"/>
      <c r="HO23" s="147"/>
      <c r="HP23" s="147"/>
      <c r="HQ23" s="147"/>
      <c r="HR23" s="147"/>
      <c r="HS23" s="147"/>
      <c r="HT23" s="147"/>
      <c r="HU23" s="147"/>
      <c r="HV23" s="147"/>
      <c r="HW23" s="147"/>
      <c r="HX23" s="147"/>
      <c r="HY23" s="147"/>
      <c r="HZ23" s="147"/>
      <c r="IA23" s="147"/>
      <c r="IB23" s="147"/>
      <c r="IC23" s="147"/>
      <c r="ID23" s="147"/>
      <c r="IE23" s="147"/>
      <c r="IF23" s="147"/>
      <c r="IG23" s="147"/>
      <c r="IH23" s="147"/>
      <c r="II23" s="147"/>
      <c r="IJ23" s="147"/>
      <c r="IK23" s="147"/>
      <c r="IL23" s="147"/>
      <c r="IM23" s="147"/>
      <c r="IN23" s="147"/>
      <c r="IO23" s="147"/>
      <c r="IP23" s="147"/>
      <c r="IQ23" s="147"/>
      <c r="IR23" s="147"/>
      <c r="IS23" s="147"/>
      <c r="IT23" s="147"/>
      <c r="IU23" s="147"/>
      <c r="IV23" s="152"/>
      <c r="IW23" s="152"/>
      <c r="IX23" s="152"/>
      <c r="IY23" s="152"/>
      <c r="IZ23" s="152"/>
      <c r="JA23" s="152"/>
      <c r="JB23" s="152"/>
      <c r="JC23" s="152"/>
      <c r="JD23" s="152"/>
      <c r="JE23" s="152"/>
    </row>
    <row r="24" s="29" customFormat="1" ht="30.75" customHeight="1" spans="1:265">
      <c r="A24" s="49"/>
      <c r="B24" s="35"/>
      <c r="C24" s="35"/>
      <c r="D24" s="57" t="s">
        <v>124</v>
      </c>
      <c r="E24" s="35"/>
      <c r="F24" s="35"/>
      <c r="G24" s="35"/>
      <c r="H24" s="35"/>
      <c r="I24" s="35" t="s">
        <v>122</v>
      </c>
      <c r="J24" s="85"/>
      <c r="K24" s="35">
        <v>284000</v>
      </c>
      <c r="L24" s="44"/>
      <c r="M24" s="35"/>
      <c r="N24" s="35"/>
      <c r="O24" s="35"/>
      <c r="P24" s="99"/>
      <c r="Q24" s="35">
        <v>284000</v>
      </c>
      <c r="R24" s="44"/>
      <c r="S24" s="44"/>
      <c r="T24" s="57" t="s">
        <v>125</v>
      </c>
      <c r="U24" s="35">
        <v>284000</v>
      </c>
      <c r="V24" s="35">
        <v>0</v>
      </c>
      <c r="W24" s="138"/>
      <c r="X24" s="35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7"/>
      <c r="EO24" s="147"/>
      <c r="EP24" s="147"/>
      <c r="EQ24" s="147"/>
      <c r="ER24" s="147"/>
      <c r="ES24" s="147"/>
      <c r="ET24" s="147"/>
      <c r="EU24" s="147"/>
      <c r="EV24" s="147"/>
      <c r="EW24" s="147"/>
      <c r="EX24" s="147"/>
      <c r="EY24" s="147"/>
      <c r="EZ24" s="147"/>
      <c r="FA24" s="147"/>
      <c r="FB24" s="147"/>
      <c r="FC24" s="147"/>
      <c r="FD24" s="147"/>
      <c r="FE24" s="147"/>
      <c r="FF24" s="147"/>
      <c r="FG24" s="147"/>
      <c r="FH24" s="147"/>
      <c r="FI24" s="147"/>
      <c r="FJ24" s="147"/>
      <c r="FK24" s="147"/>
      <c r="FL24" s="147"/>
      <c r="FM24" s="147"/>
      <c r="FN24" s="147"/>
      <c r="FO24" s="147"/>
      <c r="FP24" s="147"/>
      <c r="FQ24" s="147"/>
      <c r="FR24" s="147"/>
      <c r="FS24" s="147"/>
      <c r="FT24" s="147"/>
      <c r="FU24" s="147"/>
      <c r="FV24" s="147"/>
      <c r="FW24" s="147"/>
      <c r="FX24" s="147"/>
      <c r="FY24" s="147"/>
      <c r="FZ24" s="147"/>
      <c r="GA24" s="147"/>
      <c r="GB24" s="147"/>
      <c r="GC24" s="147"/>
      <c r="GD24" s="147"/>
      <c r="GE24" s="147"/>
      <c r="GF24" s="147"/>
      <c r="GG24" s="147"/>
      <c r="GH24" s="147"/>
      <c r="GI24" s="147"/>
      <c r="GJ24" s="147"/>
      <c r="GK24" s="147"/>
      <c r="GL24" s="147"/>
      <c r="GM24" s="147"/>
      <c r="GN24" s="147"/>
      <c r="GO24" s="147"/>
      <c r="GP24" s="147"/>
      <c r="GQ24" s="147"/>
      <c r="GR24" s="147"/>
      <c r="GS24" s="147"/>
      <c r="GT24" s="147"/>
      <c r="GU24" s="147"/>
      <c r="GV24" s="147"/>
      <c r="GW24" s="147"/>
      <c r="GX24" s="147"/>
      <c r="GY24" s="147"/>
      <c r="GZ24" s="147"/>
      <c r="HA24" s="147"/>
      <c r="HB24" s="147"/>
      <c r="HC24" s="147"/>
      <c r="HD24" s="147"/>
      <c r="HE24" s="147"/>
      <c r="HF24" s="147"/>
      <c r="HG24" s="147"/>
      <c r="HH24" s="147"/>
      <c r="HI24" s="147"/>
      <c r="HJ24" s="147"/>
      <c r="HK24" s="147"/>
      <c r="HL24" s="147"/>
      <c r="HM24" s="147"/>
      <c r="HN24" s="147"/>
      <c r="HO24" s="147"/>
      <c r="HP24" s="147"/>
      <c r="HQ24" s="147"/>
      <c r="HR24" s="147"/>
      <c r="HS24" s="147"/>
      <c r="HT24" s="147"/>
      <c r="HU24" s="147"/>
      <c r="HV24" s="147"/>
      <c r="HW24" s="147"/>
      <c r="HX24" s="147"/>
      <c r="HY24" s="147"/>
      <c r="HZ24" s="147"/>
      <c r="IA24" s="147"/>
      <c r="IB24" s="147"/>
      <c r="IC24" s="147"/>
      <c r="ID24" s="147"/>
      <c r="IE24" s="147"/>
      <c r="IF24" s="147"/>
      <c r="IG24" s="147"/>
      <c r="IH24" s="147"/>
      <c r="II24" s="147"/>
      <c r="IJ24" s="147"/>
      <c r="IK24" s="147"/>
      <c r="IL24" s="147"/>
      <c r="IM24" s="147"/>
      <c r="IN24" s="147"/>
      <c r="IO24" s="147"/>
      <c r="IP24" s="147"/>
      <c r="IQ24" s="147"/>
      <c r="IR24" s="147"/>
      <c r="IS24" s="147"/>
      <c r="IT24" s="147"/>
      <c r="IU24" s="147"/>
      <c r="IV24" s="152"/>
      <c r="IW24" s="152"/>
      <c r="IX24" s="152"/>
      <c r="IY24" s="152"/>
      <c r="IZ24" s="152"/>
      <c r="JA24" s="152"/>
      <c r="JB24" s="152"/>
      <c r="JC24" s="152"/>
      <c r="JD24" s="152"/>
      <c r="JE24" s="152"/>
    </row>
    <row r="25" s="29" customFormat="1" ht="30.75" customHeight="1" spans="1:265">
      <c r="A25" s="49"/>
      <c r="B25" s="35"/>
      <c r="C25" s="35"/>
      <c r="D25" s="57" t="s">
        <v>126</v>
      </c>
      <c r="E25" s="35"/>
      <c r="F25" s="35"/>
      <c r="G25" s="35"/>
      <c r="H25" s="35"/>
      <c r="I25" s="35" t="s">
        <v>122</v>
      </c>
      <c r="J25" s="85"/>
      <c r="K25" s="35">
        <v>230140</v>
      </c>
      <c r="L25" s="44"/>
      <c r="M25" s="35"/>
      <c r="N25" s="35"/>
      <c r="O25" s="35"/>
      <c r="P25" s="99"/>
      <c r="Q25" s="35">
        <v>230140</v>
      </c>
      <c r="R25" s="44"/>
      <c r="S25" s="44"/>
      <c r="T25" s="57"/>
      <c r="U25" s="35">
        <v>230140</v>
      </c>
      <c r="V25" s="35"/>
      <c r="W25" s="138"/>
      <c r="X25" s="35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  <c r="ER25" s="147"/>
      <c r="ES25" s="147"/>
      <c r="ET25" s="147"/>
      <c r="EU25" s="147"/>
      <c r="EV25" s="147"/>
      <c r="EW25" s="147"/>
      <c r="EX25" s="147"/>
      <c r="EY25" s="147"/>
      <c r="EZ25" s="147"/>
      <c r="FA25" s="147"/>
      <c r="FB25" s="147"/>
      <c r="FC25" s="147"/>
      <c r="FD25" s="147"/>
      <c r="FE25" s="147"/>
      <c r="FF25" s="147"/>
      <c r="FG25" s="147"/>
      <c r="FH25" s="147"/>
      <c r="FI25" s="147"/>
      <c r="FJ25" s="147"/>
      <c r="FK25" s="147"/>
      <c r="FL25" s="147"/>
      <c r="FM25" s="147"/>
      <c r="FN25" s="147"/>
      <c r="FO25" s="147"/>
      <c r="FP25" s="147"/>
      <c r="FQ25" s="147"/>
      <c r="FR25" s="147"/>
      <c r="FS25" s="147"/>
      <c r="FT25" s="147"/>
      <c r="FU25" s="147"/>
      <c r="FV25" s="147"/>
      <c r="FW25" s="147"/>
      <c r="FX25" s="147"/>
      <c r="FY25" s="147"/>
      <c r="FZ25" s="147"/>
      <c r="GA25" s="147"/>
      <c r="GB25" s="147"/>
      <c r="GC25" s="147"/>
      <c r="GD25" s="147"/>
      <c r="GE25" s="147"/>
      <c r="GF25" s="147"/>
      <c r="GG25" s="147"/>
      <c r="GH25" s="147"/>
      <c r="GI25" s="147"/>
      <c r="GJ25" s="147"/>
      <c r="GK25" s="147"/>
      <c r="GL25" s="147"/>
      <c r="GM25" s="147"/>
      <c r="GN25" s="147"/>
      <c r="GO25" s="147"/>
      <c r="GP25" s="147"/>
      <c r="GQ25" s="147"/>
      <c r="GR25" s="147"/>
      <c r="GS25" s="147"/>
      <c r="GT25" s="147"/>
      <c r="GU25" s="147"/>
      <c r="GV25" s="147"/>
      <c r="GW25" s="147"/>
      <c r="GX25" s="147"/>
      <c r="GY25" s="147"/>
      <c r="GZ25" s="147"/>
      <c r="HA25" s="147"/>
      <c r="HB25" s="147"/>
      <c r="HC25" s="147"/>
      <c r="HD25" s="147"/>
      <c r="HE25" s="147"/>
      <c r="HF25" s="147"/>
      <c r="HG25" s="147"/>
      <c r="HH25" s="147"/>
      <c r="HI25" s="147"/>
      <c r="HJ25" s="147"/>
      <c r="HK25" s="147"/>
      <c r="HL25" s="147"/>
      <c r="HM25" s="147"/>
      <c r="HN25" s="147"/>
      <c r="HO25" s="147"/>
      <c r="HP25" s="147"/>
      <c r="HQ25" s="147"/>
      <c r="HR25" s="147"/>
      <c r="HS25" s="147"/>
      <c r="HT25" s="147"/>
      <c r="HU25" s="147"/>
      <c r="HV25" s="147"/>
      <c r="HW25" s="147"/>
      <c r="HX25" s="147"/>
      <c r="HY25" s="147"/>
      <c r="HZ25" s="147"/>
      <c r="IA25" s="147"/>
      <c r="IB25" s="147"/>
      <c r="IC25" s="147"/>
      <c r="ID25" s="147"/>
      <c r="IE25" s="147"/>
      <c r="IF25" s="147"/>
      <c r="IG25" s="147"/>
      <c r="IH25" s="147"/>
      <c r="II25" s="147"/>
      <c r="IJ25" s="147"/>
      <c r="IK25" s="147"/>
      <c r="IL25" s="147"/>
      <c r="IM25" s="147"/>
      <c r="IN25" s="147"/>
      <c r="IO25" s="147"/>
      <c r="IP25" s="147"/>
      <c r="IQ25" s="147"/>
      <c r="IR25" s="147"/>
      <c r="IS25" s="147"/>
      <c r="IT25" s="147"/>
      <c r="IU25" s="147"/>
      <c r="IV25" s="152"/>
      <c r="IW25" s="152"/>
      <c r="IX25" s="152"/>
      <c r="IY25" s="152"/>
      <c r="IZ25" s="152"/>
      <c r="JA25" s="152"/>
      <c r="JB25" s="152"/>
      <c r="JC25" s="152"/>
      <c r="JD25" s="152"/>
      <c r="JE25" s="152"/>
    </row>
    <row r="26" s="29" customFormat="1" ht="30.75" customHeight="1" spans="1:265">
      <c r="A26" s="49"/>
      <c r="B26" s="35"/>
      <c r="C26" s="35"/>
      <c r="D26" s="57" t="s">
        <v>127</v>
      </c>
      <c r="E26" s="35"/>
      <c r="F26" s="35"/>
      <c r="G26" s="35"/>
      <c r="H26" s="35"/>
      <c r="I26" s="35" t="s">
        <v>122</v>
      </c>
      <c r="J26" s="85"/>
      <c r="K26" s="35">
        <v>366335</v>
      </c>
      <c r="L26" s="44"/>
      <c r="M26" s="35"/>
      <c r="N26" s="35"/>
      <c r="O26" s="35"/>
      <c r="P26" s="99"/>
      <c r="Q26" s="35">
        <v>366335</v>
      </c>
      <c r="R26" s="44"/>
      <c r="S26" s="44"/>
      <c r="T26" s="57"/>
      <c r="U26" s="35">
        <v>366335</v>
      </c>
      <c r="V26" s="35"/>
      <c r="W26" s="138"/>
      <c r="X26" s="35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47"/>
      <c r="EX26" s="147"/>
      <c r="EY26" s="147"/>
      <c r="EZ26" s="147"/>
      <c r="FA26" s="147"/>
      <c r="FB26" s="147"/>
      <c r="FC26" s="147"/>
      <c r="FD26" s="147"/>
      <c r="FE26" s="147"/>
      <c r="FF26" s="147"/>
      <c r="FG26" s="147"/>
      <c r="FH26" s="147"/>
      <c r="FI26" s="147"/>
      <c r="FJ26" s="147"/>
      <c r="FK26" s="147"/>
      <c r="FL26" s="147"/>
      <c r="FM26" s="147"/>
      <c r="FN26" s="147"/>
      <c r="FO26" s="147"/>
      <c r="FP26" s="147"/>
      <c r="FQ26" s="147"/>
      <c r="FR26" s="147"/>
      <c r="FS26" s="147"/>
      <c r="FT26" s="147"/>
      <c r="FU26" s="147"/>
      <c r="FV26" s="147"/>
      <c r="FW26" s="147"/>
      <c r="FX26" s="147"/>
      <c r="FY26" s="147"/>
      <c r="FZ26" s="147"/>
      <c r="GA26" s="147"/>
      <c r="GB26" s="147"/>
      <c r="GC26" s="147"/>
      <c r="GD26" s="147"/>
      <c r="GE26" s="147"/>
      <c r="GF26" s="147"/>
      <c r="GG26" s="147"/>
      <c r="GH26" s="147"/>
      <c r="GI26" s="147"/>
      <c r="GJ26" s="147"/>
      <c r="GK26" s="147"/>
      <c r="GL26" s="147"/>
      <c r="GM26" s="147"/>
      <c r="GN26" s="147"/>
      <c r="GO26" s="147"/>
      <c r="GP26" s="147"/>
      <c r="GQ26" s="147"/>
      <c r="GR26" s="147"/>
      <c r="GS26" s="147"/>
      <c r="GT26" s="147"/>
      <c r="GU26" s="147"/>
      <c r="GV26" s="147"/>
      <c r="GW26" s="147"/>
      <c r="GX26" s="147"/>
      <c r="GY26" s="147"/>
      <c r="GZ26" s="147"/>
      <c r="HA26" s="147"/>
      <c r="HB26" s="147"/>
      <c r="HC26" s="147"/>
      <c r="HD26" s="147"/>
      <c r="HE26" s="147"/>
      <c r="HF26" s="147"/>
      <c r="HG26" s="147"/>
      <c r="HH26" s="147"/>
      <c r="HI26" s="147"/>
      <c r="HJ26" s="147"/>
      <c r="HK26" s="147"/>
      <c r="HL26" s="147"/>
      <c r="HM26" s="147"/>
      <c r="HN26" s="147"/>
      <c r="HO26" s="147"/>
      <c r="HP26" s="147"/>
      <c r="HQ26" s="147"/>
      <c r="HR26" s="147"/>
      <c r="HS26" s="147"/>
      <c r="HT26" s="147"/>
      <c r="HU26" s="147"/>
      <c r="HV26" s="147"/>
      <c r="HW26" s="147"/>
      <c r="HX26" s="147"/>
      <c r="HY26" s="147"/>
      <c r="HZ26" s="147"/>
      <c r="IA26" s="147"/>
      <c r="IB26" s="147"/>
      <c r="IC26" s="147"/>
      <c r="ID26" s="147"/>
      <c r="IE26" s="147"/>
      <c r="IF26" s="147"/>
      <c r="IG26" s="147"/>
      <c r="IH26" s="147"/>
      <c r="II26" s="147"/>
      <c r="IJ26" s="147"/>
      <c r="IK26" s="147"/>
      <c r="IL26" s="147"/>
      <c r="IM26" s="147"/>
      <c r="IN26" s="147"/>
      <c r="IO26" s="147"/>
      <c r="IP26" s="147"/>
      <c r="IQ26" s="147"/>
      <c r="IR26" s="147"/>
      <c r="IS26" s="147"/>
      <c r="IT26" s="147"/>
      <c r="IU26" s="147"/>
      <c r="IV26" s="152"/>
      <c r="IW26" s="152"/>
      <c r="IX26" s="152"/>
      <c r="IY26" s="152"/>
      <c r="IZ26" s="152"/>
      <c r="JA26" s="152"/>
      <c r="JB26" s="152"/>
      <c r="JC26" s="152"/>
      <c r="JD26" s="152"/>
      <c r="JE26" s="152"/>
    </row>
    <row r="27" s="29" customFormat="1" ht="30.75" customHeight="1" spans="1:265">
      <c r="A27" s="49"/>
      <c r="B27" s="35"/>
      <c r="C27" s="35"/>
      <c r="D27" s="58" t="s">
        <v>128</v>
      </c>
      <c r="E27" s="50">
        <v>2017.1</v>
      </c>
      <c r="F27" s="50">
        <v>15</v>
      </c>
      <c r="G27" s="35">
        <v>0</v>
      </c>
      <c r="H27" s="35">
        <v>2017.1</v>
      </c>
      <c r="I27" s="35" t="s">
        <v>129</v>
      </c>
      <c r="J27" s="85">
        <v>0.5</v>
      </c>
      <c r="K27" s="99">
        <v>8650</v>
      </c>
      <c r="L27" s="44"/>
      <c r="M27" s="35"/>
      <c r="N27" s="35"/>
      <c r="O27" s="35"/>
      <c r="P27" s="99">
        <v>8650</v>
      </c>
      <c r="Q27" s="99"/>
      <c r="R27" s="44"/>
      <c r="S27" s="44"/>
      <c r="T27" s="57"/>
      <c r="U27" s="99">
        <v>8650</v>
      </c>
      <c r="V27" s="99">
        <v>347.46</v>
      </c>
      <c r="W27" s="138"/>
      <c r="X27" s="35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147"/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  <c r="FO27" s="147"/>
      <c r="FP27" s="147"/>
      <c r="FQ27" s="147"/>
      <c r="FR27" s="147"/>
      <c r="FS27" s="147"/>
      <c r="FT27" s="147"/>
      <c r="FU27" s="147"/>
      <c r="FV27" s="147"/>
      <c r="FW27" s="147"/>
      <c r="FX27" s="147"/>
      <c r="FY27" s="147"/>
      <c r="FZ27" s="147"/>
      <c r="GA27" s="147"/>
      <c r="GB27" s="147"/>
      <c r="GC27" s="147"/>
      <c r="GD27" s="147"/>
      <c r="GE27" s="147"/>
      <c r="GF27" s="147"/>
      <c r="GG27" s="147"/>
      <c r="GH27" s="147"/>
      <c r="GI27" s="147"/>
      <c r="GJ27" s="147"/>
      <c r="GK27" s="147"/>
      <c r="GL27" s="147"/>
      <c r="GM27" s="147"/>
      <c r="GN27" s="147"/>
      <c r="GO27" s="147"/>
      <c r="GP27" s="147"/>
      <c r="GQ27" s="147"/>
      <c r="GR27" s="147"/>
      <c r="GS27" s="147"/>
      <c r="GT27" s="147"/>
      <c r="GU27" s="147"/>
      <c r="GV27" s="147"/>
      <c r="GW27" s="147"/>
      <c r="GX27" s="147"/>
      <c r="GY27" s="147"/>
      <c r="GZ27" s="147"/>
      <c r="HA27" s="147"/>
      <c r="HB27" s="147"/>
      <c r="HC27" s="147"/>
      <c r="HD27" s="147"/>
      <c r="HE27" s="147"/>
      <c r="HF27" s="147"/>
      <c r="HG27" s="147"/>
      <c r="HH27" s="147"/>
      <c r="HI27" s="147"/>
      <c r="HJ27" s="147"/>
      <c r="HK27" s="147"/>
      <c r="HL27" s="147"/>
      <c r="HM27" s="147"/>
      <c r="HN27" s="147"/>
      <c r="HO27" s="147"/>
      <c r="HP27" s="147"/>
      <c r="HQ27" s="147"/>
      <c r="HR27" s="147"/>
      <c r="HS27" s="147"/>
      <c r="HT27" s="147"/>
      <c r="HU27" s="147"/>
      <c r="HV27" s="147"/>
      <c r="HW27" s="147"/>
      <c r="HX27" s="147"/>
      <c r="HY27" s="147"/>
      <c r="HZ27" s="147"/>
      <c r="IA27" s="147"/>
      <c r="IB27" s="147"/>
      <c r="IC27" s="147"/>
      <c r="ID27" s="147"/>
      <c r="IE27" s="147"/>
      <c r="IF27" s="147"/>
      <c r="IG27" s="147"/>
      <c r="IH27" s="147"/>
      <c r="II27" s="147"/>
      <c r="IJ27" s="147"/>
      <c r="IK27" s="147"/>
      <c r="IL27" s="147"/>
      <c r="IM27" s="147"/>
      <c r="IN27" s="147"/>
      <c r="IO27" s="147"/>
      <c r="IP27" s="147"/>
      <c r="IQ27" s="147"/>
      <c r="IR27" s="147"/>
      <c r="IS27" s="147"/>
      <c r="IT27" s="147"/>
      <c r="IU27" s="147"/>
      <c r="IV27" s="152"/>
      <c r="IW27" s="152"/>
      <c r="IX27" s="152"/>
      <c r="IY27" s="152"/>
      <c r="IZ27" s="152"/>
      <c r="JA27" s="152"/>
      <c r="JB27" s="152"/>
      <c r="JC27" s="152"/>
      <c r="JD27" s="152"/>
      <c r="JE27" s="152"/>
    </row>
    <row r="28" s="29" customFormat="1" ht="30.75" customHeight="1" spans="1:265">
      <c r="A28" s="49"/>
      <c r="B28" s="35"/>
      <c r="C28" s="59"/>
      <c r="D28" s="58" t="s">
        <v>130</v>
      </c>
      <c r="E28" s="17" t="s">
        <v>73</v>
      </c>
      <c r="F28" s="17">
        <v>30</v>
      </c>
      <c r="G28" s="57">
        <v>1</v>
      </c>
      <c r="H28" s="57" t="s">
        <v>131</v>
      </c>
      <c r="I28" s="57" t="s">
        <v>132</v>
      </c>
      <c r="J28" s="85">
        <v>0.5</v>
      </c>
      <c r="K28" s="99">
        <v>14025</v>
      </c>
      <c r="L28" s="44"/>
      <c r="M28" s="35"/>
      <c r="N28" s="35"/>
      <c r="O28" s="35"/>
      <c r="P28" s="99">
        <v>14025</v>
      </c>
      <c r="Q28" s="99"/>
      <c r="R28" s="44"/>
      <c r="S28" s="44"/>
      <c r="T28" s="35"/>
      <c r="U28" s="99">
        <v>14025</v>
      </c>
      <c r="V28" s="99">
        <v>249.42</v>
      </c>
      <c r="W28" s="138"/>
      <c r="X28" s="35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  <c r="EV28" s="147"/>
      <c r="EW28" s="147"/>
      <c r="EX28" s="147"/>
      <c r="EY28" s="147"/>
      <c r="EZ28" s="147"/>
      <c r="FA28" s="147"/>
      <c r="FB28" s="147"/>
      <c r="FC28" s="147"/>
      <c r="FD28" s="147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/>
      <c r="FP28" s="147"/>
      <c r="FQ28" s="147"/>
      <c r="FR28" s="147"/>
      <c r="FS28" s="147"/>
      <c r="FT28" s="147"/>
      <c r="FU28" s="147"/>
      <c r="FV28" s="147"/>
      <c r="FW28" s="147"/>
      <c r="FX28" s="147"/>
      <c r="FY28" s="147"/>
      <c r="FZ28" s="147"/>
      <c r="GA28" s="147"/>
      <c r="GB28" s="147"/>
      <c r="GC28" s="147"/>
      <c r="GD28" s="147"/>
      <c r="GE28" s="147"/>
      <c r="GF28" s="147"/>
      <c r="GG28" s="147"/>
      <c r="GH28" s="147"/>
      <c r="GI28" s="147"/>
      <c r="GJ28" s="147"/>
      <c r="GK28" s="147"/>
      <c r="GL28" s="147"/>
      <c r="GM28" s="147"/>
      <c r="GN28" s="147"/>
      <c r="GO28" s="147"/>
      <c r="GP28" s="147"/>
      <c r="GQ28" s="147"/>
      <c r="GR28" s="147"/>
      <c r="GS28" s="147"/>
      <c r="GT28" s="147"/>
      <c r="GU28" s="147"/>
      <c r="GV28" s="147"/>
      <c r="GW28" s="147"/>
      <c r="GX28" s="147"/>
      <c r="GY28" s="147"/>
      <c r="GZ28" s="147"/>
      <c r="HA28" s="147"/>
      <c r="HB28" s="147"/>
      <c r="HC28" s="147"/>
      <c r="HD28" s="147"/>
      <c r="HE28" s="147"/>
      <c r="HF28" s="147"/>
      <c r="HG28" s="147"/>
      <c r="HH28" s="147"/>
      <c r="HI28" s="147"/>
      <c r="HJ28" s="147"/>
      <c r="HK28" s="147"/>
      <c r="HL28" s="147"/>
      <c r="HM28" s="147"/>
      <c r="HN28" s="147"/>
      <c r="HO28" s="147"/>
      <c r="HP28" s="147"/>
      <c r="HQ28" s="147"/>
      <c r="HR28" s="147"/>
      <c r="HS28" s="147"/>
      <c r="HT28" s="147"/>
      <c r="HU28" s="147"/>
      <c r="HV28" s="147"/>
      <c r="HW28" s="147"/>
      <c r="HX28" s="147"/>
      <c r="HY28" s="147"/>
      <c r="HZ28" s="147"/>
      <c r="IA28" s="147"/>
      <c r="IB28" s="147"/>
      <c r="IC28" s="147"/>
      <c r="ID28" s="147"/>
      <c r="IE28" s="147"/>
      <c r="IF28" s="147"/>
      <c r="IG28" s="147"/>
      <c r="IH28" s="147"/>
      <c r="II28" s="147"/>
      <c r="IJ28" s="147"/>
      <c r="IK28" s="147"/>
      <c r="IL28" s="147"/>
      <c r="IM28" s="147"/>
      <c r="IN28" s="147"/>
      <c r="IO28" s="147"/>
      <c r="IP28" s="147"/>
      <c r="IQ28" s="147"/>
      <c r="IR28" s="147"/>
      <c r="IS28" s="147"/>
      <c r="IT28" s="147"/>
      <c r="IU28" s="147"/>
      <c r="IV28" s="152"/>
      <c r="IW28" s="152"/>
      <c r="IX28" s="152"/>
      <c r="IY28" s="152"/>
      <c r="IZ28" s="152"/>
      <c r="JA28" s="152"/>
      <c r="JB28" s="152"/>
      <c r="JC28" s="152"/>
      <c r="JD28" s="152"/>
      <c r="JE28" s="152"/>
    </row>
    <row r="29" s="29" customFormat="1" ht="30.75" customHeight="1" spans="1:265">
      <c r="A29" s="49"/>
      <c r="B29" s="35"/>
      <c r="C29" s="59"/>
      <c r="D29" s="58" t="s">
        <v>128</v>
      </c>
      <c r="E29" s="17" t="s">
        <v>35</v>
      </c>
      <c r="F29" s="17">
        <v>20</v>
      </c>
      <c r="G29" s="57">
        <v>0</v>
      </c>
      <c r="H29" s="57" t="s">
        <v>133</v>
      </c>
      <c r="I29" s="57" t="s">
        <v>134</v>
      </c>
      <c r="J29" s="85">
        <v>0.5</v>
      </c>
      <c r="K29" s="99">
        <v>10820</v>
      </c>
      <c r="L29" s="44"/>
      <c r="M29" s="35"/>
      <c r="N29" s="35"/>
      <c r="O29" s="35"/>
      <c r="P29" s="99">
        <v>10820</v>
      </c>
      <c r="Q29" s="99"/>
      <c r="R29" s="44"/>
      <c r="S29" s="44"/>
      <c r="T29" s="35"/>
      <c r="U29" s="99">
        <v>10820</v>
      </c>
      <c r="V29" s="99">
        <v>244.4</v>
      </c>
      <c r="W29" s="138"/>
      <c r="X29" s="35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/>
      <c r="ER29" s="147"/>
      <c r="ES29" s="147"/>
      <c r="ET29" s="147"/>
      <c r="EU29" s="147"/>
      <c r="EV29" s="147"/>
      <c r="EW29" s="147"/>
      <c r="EX29" s="147"/>
      <c r="EY29" s="147"/>
      <c r="EZ29" s="147"/>
      <c r="FA29" s="147"/>
      <c r="FB29" s="147"/>
      <c r="FC29" s="147"/>
      <c r="FD29" s="147"/>
      <c r="FE29" s="147"/>
      <c r="FF29" s="147"/>
      <c r="FG29" s="147"/>
      <c r="FH29" s="147"/>
      <c r="FI29" s="147"/>
      <c r="FJ29" s="147"/>
      <c r="FK29" s="147"/>
      <c r="FL29" s="147"/>
      <c r="FM29" s="147"/>
      <c r="FN29" s="147"/>
      <c r="FO29" s="147"/>
      <c r="FP29" s="147"/>
      <c r="FQ29" s="147"/>
      <c r="FR29" s="147"/>
      <c r="FS29" s="147"/>
      <c r="FT29" s="147"/>
      <c r="FU29" s="147"/>
      <c r="FV29" s="147"/>
      <c r="FW29" s="147"/>
      <c r="FX29" s="147"/>
      <c r="FY29" s="147"/>
      <c r="FZ29" s="147"/>
      <c r="GA29" s="147"/>
      <c r="GB29" s="147"/>
      <c r="GC29" s="147"/>
      <c r="GD29" s="147"/>
      <c r="GE29" s="147"/>
      <c r="GF29" s="147"/>
      <c r="GG29" s="147"/>
      <c r="GH29" s="147"/>
      <c r="GI29" s="147"/>
      <c r="GJ29" s="147"/>
      <c r="GK29" s="147"/>
      <c r="GL29" s="147"/>
      <c r="GM29" s="147"/>
      <c r="GN29" s="147"/>
      <c r="GO29" s="147"/>
      <c r="GP29" s="147"/>
      <c r="GQ29" s="147"/>
      <c r="GR29" s="147"/>
      <c r="GS29" s="147"/>
      <c r="GT29" s="147"/>
      <c r="GU29" s="147"/>
      <c r="GV29" s="147"/>
      <c r="GW29" s="147"/>
      <c r="GX29" s="147"/>
      <c r="GY29" s="147"/>
      <c r="GZ29" s="147"/>
      <c r="HA29" s="147"/>
      <c r="HB29" s="147"/>
      <c r="HC29" s="147"/>
      <c r="HD29" s="147"/>
      <c r="HE29" s="147"/>
      <c r="HF29" s="147"/>
      <c r="HG29" s="147"/>
      <c r="HH29" s="147"/>
      <c r="HI29" s="147"/>
      <c r="HJ29" s="147"/>
      <c r="HK29" s="147"/>
      <c r="HL29" s="147"/>
      <c r="HM29" s="147"/>
      <c r="HN29" s="147"/>
      <c r="HO29" s="147"/>
      <c r="HP29" s="147"/>
      <c r="HQ29" s="147"/>
      <c r="HR29" s="147"/>
      <c r="HS29" s="147"/>
      <c r="HT29" s="147"/>
      <c r="HU29" s="147"/>
      <c r="HV29" s="147"/>
      <c r="HW29" s="147"/>
      <c r="HX29" s="147"/>
      <c r="HY29" s="147"/>
      <c r="HZ29" s="147"/>
      <c r="IA29" s="147"/>
      <c r="IB29" s="147"/>
      <c r="IC29" s="147"/>
      <c r="ID29" s="147"/>
      <c r="IE29" s="147"/>
      <c r="IF29" s="147"/>
      <c r="IG29" s="147"/>
      <c r="IH29" s="147"/>
      <c r="II29" s="147"/>
      <c r="IJ29" s="147"/>
      <c r="IK29" s="147"/>
      <c r="IL29" s="147"/>
      <c r="IM29" s="147"/>
      <c r="IN29" s="147"/>
      <c r="IO29" s="147"/>
      <c r="IP29" s="147"/>
      <c r="IQ29" s="147"/>
      <c r="IR29" s="147"/>
      <c r="IS29" s="147"/>
      <c r="IT29" s="147"/>
      <c r="IU29" s="147"/>
      <c r="IV29" s="152"/>
      <c r="IW29" s="152"/>
      <c r="IX29" s="152"/>
      <c r="IY29" s="152"/>
      <c r="IZ29" s="152"/>
      <c r="JA29" s="152"/>
      <c r="JB29" s="152"/>
      <c r="JC29" s="152"/>
      <c r="JD29" s="152"/>
      <c r="JE29" s="152"/>
    </row>
    <row r="30" s="29" customFormat="1" ht="30.75" customHeight="1" spans="1:265">
      <c r="A30" s="49"/>
      <c r="B30" s="35"/>
      <c r="C30" s="59"/>
      <c r="D30" s="17" t="s">
        <v>130</v>
      </c>
      <c r="E30" s="17" t="s">
        <v>135</v>
      </c>
      <c r="F30" s="17">
        <v>20</v>
      </c>
      <c r="G30" s="57">
        <v>0</v>
      </c>
      <c r="H30" s="57" t="s">
        <v>136</v>
      </c>
      <c r="I30" s="57" t="s">
        <v>137</v>
      </c>
      <c r="J30" s="85">
        <v>0.5</v>
      </c>
      <c r="K30" s="99">
        <v>9050</v>
      </c>
      <c r="L30" s="44"/>
      <c r="M30" s="35"/>
      <c r="N30" s="35"/>
      <c r="O30" s="35"/>
      <c r="P30" s="99">
        <v>9050</v>
      </c>
      <c r="Q30" s="99"/>
      <c r="R30" s="44"/>
      <c r="S30" s="44"/>
      <c r="T30" s="35"/>
      <c r="U30" s="99">
        <v>9050</v>
      </c>
      <c r="V30" s="99">
        <v>543.55</v>
      </c>
      <c r="W30" s="138"/>
      <c r="X30" s="35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/>
      <c r="EJ30" s="147"/>
      <c r="EK30" s="147"/>
      <c r="EL30" s="147"/>
      <c r="EM30" s="147"/>
      <c r="EN30" s="147"/>
      <c r="EO30" s="147"/>
      <c r="EP30" s="147"/>
      <c r="EQ30" s="147"/>
      <c r="ER30" s="147"/>
      <c r="ES30" s="147"/>
      <c r="ET30" s="147"/>
      <c r="EU30" s="147"/>
      <c r="EV30" s="147"/>
      <c r="EW30" s="147"/>
      <c r="EX30" s="147"/>
      <c r="EY30" s="147"/>
      <c r="EZ30" s="147"/>
      <c r="FA30" s="147"/>
      <c r="FB30" s="147"/>
      <c r="FC30" s="147"/>
      <c r="FD30" s="147"/>
      <c r="FE30" s="147"/>
      <c r="FF30" s="147"/>
      <c r="FG30" s="147"/>
      <c r="FH30" s="147"/>
      <c r="FI30" s="147"/>
      <c r="FJ30" s="147"/>
      <c r="FK30" s="147"/>
      <c r="FL30" s="147"/>
      <c r="FM30" s="147"/>
      <c r="FN30" s="147"/>
      <c r="FO30" s="147"/>
      <c r="FP30" s="147"/>
      <c r="FQ30" s="147"/>
      <c r="FR30" s="147"/>
      <c r="FS30" s="147"/>
      <c r="FT30" s="147"/>
      <c r="FU30" s="147"/>
      <c r="FV30" s="147"/>
      <c r="FW30" s="147"/>
      <c r="FX30" s="147"/>
      <c r="FY30" s="147"/>
      <c r="FZ30" s="147"/>
      <c r="GA30" s="147"/>
      <c r="GB30" s="147"/>
      <c r="GC30" s="147"/>
      <c r="GD30" s="147"/>
      <c r="GE30" s="147"/>
      <c r="GF30" s="147"/>
      <c r="GG30" s="147"/>
      <c r="GH30" s="147"/>
      <c r="GI30" s="147"/>
      <c r="GJ30" s="147"/>
      <c r="GK30" s="147"/>
      <c r="GL30" s="147"/>
      <c r="GM30" s="147"/>
      <c r="GN30" s="147"/>
      <c r="GO30" s="147"/>
      <c r="GP30" s="147"/>
      <c r="GQ30" s="147"/>
      <c r="GR30" s="147"/>
      <c r="GS30" s="147"/>
      <c r="GT30" s="147"/>
      <c r="GU30" s="147"/>
      <c r="GV30" s="147"/>
      <c r="GW30" s="147"/>
      <c r="GX30" s="147"/>
      <c r="GY30" s="147"/>
      <c r="GZ30" s="147"/>
      <c r="HA30" s="147"/>
      <c r="HB30" s="147"/>
      <c r="HC30" s="147"/>
      <c r="HD30" s="147"/>
      <c r="HE30" s="147"/>
      <c r="HF30" s="147"/>
      <c r="HG30" s="147"/>
      <c r="HH30" s="147"/>
      <c r="HI30" s="147"/>
      <c r="HJ30" s="147"/>
      <c r="HK30" s="147"/>
      <c r="HL30" s="147"/>
      <c r="HM30" s="147"/>
      <c r="HN30" s="147"/>
      <c r="HO30" s="147"/>
      <c r="HP30" s="147"/>
      <c r="HQ30" s="147"/>
      <c r="HR30" s="147"/>
      <c r="HS30" s="147"/>
      <c r="HT30" s="147"/>
      <c r="HU30" s="147"/>
      <c r="HV30" s="147"/>
      <c r="HW30" s="147"/>
      <c r="HX30" s="147"/>
      <c r="HY30" s="147"/>
      <c r="HZ30" s="147"/>
      <c r="IA30" s="147"/>
      <c r="IB30" s="147"/>
      <c r="IC30" s="147"/>
      <c r="ID30" s="147"/>
      <c r="IE30" s="147"/>
      <c r="IF30" s="147"/>
      <c r="IG30" s="147"/>
      <c r="IH30" s="147"/>
      <c r="II30" s="147"/>
      <c r="IJ30" s="147"/>
      <c r="IK30" s="147"/>
      <c r="IL30" s="147"/>
      <c r="IM30" s="147"/>
      <c r="IN30" s="147"/>
      <c r="IO30" s="147"/>
      <c r="IP30" s="147"/>
      <c r="IQ30" s="147"/>
      <c r="IR30" s="147"/>
      <c r="IS30" s="147"/>
      <c r="IT30" s="147"/>
      <c r="IU30" s="147"/>
      <c r="IV30" s="152"/>
      <c r="IW30" s="152"/>
      <c r="IX30" s="152"/>
      <c r="IY30" s="152"/>
      <c r="IZ30" s="152"/>
      <c r="JA30" s="152"/>
      <c r="JB30" s="152"/>
      <c r="JC30" s="152"/>
      <c r="JD30" s="152"/>
      <c r="JE30" s="152"/>
    </row>
    <row r="31" s="29" customFormat="1" ht="36.75" customHeight="1" spans="1:265">
      <c r="A31" s="49"/>
      <c r="B31" s="35"/>
      <c r="C31" s="59"/>
      <c r="D31" s="17" t="s">
        <v>138</v>
      </c>
      <c r="E31" s="17" t="s">
        <v>139</v>
      </c>
      <c r="F31" s="17">
        <v>50</v>
      </c>
      <c r="G31" s="57">
        <v>2</v>
      </c>
      <c r="H31" s="57" t="s">
        <v>140</v>
      </c>
      <c r="I31" s="57" t="s">
        <v>141</v>
      </c>
      <c r="J31" s="85">
        <v>0.5</v>
      </c>
      <c r="K31" s="99">
        <v>29295</v>
      </c>
      <c r="L31" s="44"/>
      <c r="M31" s="35"/>
      <c r="N31" s="35"/>
      <c r="O31" s="35"/>
      <c r="P31" s="99">
        <v>29295</v>
      </c>
      <c r="Q31" s="99"/>
      <c r="R31" s="44"/>
      <c r="S31" s="44"/>
      <c r="T31" s="35"/>
      <c r="U31" s="99">
        <v>29295</v>
      </c>
      <c r="V31" s="99">
        <v>870.53</v>
      </c>
      <c r="W31" s="138"/>
      <c r="X31" s="35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7"/>
      <c r="EO31" s="147"/>
      <c r="EP31" s="147"/>
      <c r="EQ31" s="147"/>
      <c r="ER31" s="147"/>
      <c r="ES31" s="147"/>
      <c r="ET31" s="147"/>
      <c r="EU31" s="147"/>
      <c r="EV31" s="147"/>
      <c r="EW31" s="147"/>
      <c r="EX31" s="147"/>
      <c r="EY31" s="147"/>
      <c r="EZ31" s="147"/>
      <c r="FA31" s="147"/>
      <c r="FB31" s="147"/>
      <c r="FC31" s="147"/>
      <c r="FD31" s="147"/>
      <c r="FE31" s="147"/>
      <c r="FF31" s="147"/>
      <c r="FG31" s="147"/>
      <c r="FH31" s="147"/>
      <c r="FI31" s="147"/>
      <c r="FJ31" s="147"/>
      <c r="FK31" s="147"/>
      <c r="FL31" s="147"/>
      <c r="FM31" s="147"/>
      <c r="FN31" s="147"/>
      <c r="FO31" s="147"/>
      <c r="FP31" s="147"/>
      <c r="FQ31" s="147"/>
      <c r="FR31" s="147"/>
      <c r="FS31" s="147"/>
      <c r="FT31" s="147"/>
      <c r="FU31" s="147"/>
      <c r="FV31" s="147"/>
      <c r="FW31" s="147"/>
      <c r="FX31" s="147"/>
      <c r="FY31" s="147"/>
      <c r="FZ31" s="147"/>
      <c r="GA31" s="147"/>
      <c r="GB31" s="147"/>
      <c r="GC31" s="147"/>
      <c r="GD31" s="147"/>
      <c r="GE31" s="147"/>
      <c r="GF31" s="147"/>
      <c r="GG31" s="147"/>
      <c r="GH31" s="147"/>
      <c r="GI31" s="147"/>
      <c r="GJ31" s="147"/>
      <c r="GK31" s="147"/>
      <c r="GL31" s="147"/>
      <c r="GM31" s="147"/>
      <c r="GN31" s="147"/>
      <c r="GO31" s="147"/>
      <c r="GP31" s="147"/>
      <c r="GQ31" s="147"/>
      <c r="GR31" s="147"/>
      <c r="GS31" s="147"/>
      <c r="GT31" s="147"/>
      <c r="GU31" s="147"/>
      <c r="GV31" s="147"/>
      <c r="GW31" s="147"/>
      <c r="GX31" s="147"/>
      <c r="GY31" s="147"/>
      <c r="GZ31" s="147"/>
      <c r="HA31" s="147"/>
      <c r="HB31" s="147"/>
      <c r="HC31" s="147"/>
      <c r="HD31" s="147"/>
      <c r="HE31" s="147"/>
      <c r="HF31" s="147"/>
      <c r="HG31" s="147"/>
      <c r="HH31" s="147"/>
      <c r="HI31" s="147"/>
      <c r="HJ31" s="147"/>
      <c r="HK31" s="147"/>
      <c r="HL31" s="147"/>
      <c r="HM31" s="147"/>
      <c r="HN31" s="147"/>
      <c r="HO31" s="147"/>
      <c r="HP31" s="147"/>
      <c r="HQ31" s="147"/>
      <c r="HR31" s="147"/>
      <c r="HS31" s="147"/>
      <c r="HT31" s="147"/>
      <c r="HU31" s="147"/>
      <c r="HV31" s="147"/>
      <c r="HW31" s="147"/>
      <c r="HX31" s="147"/>
      <c r="HY31" s="147"/>
      <c r="HZ31" s="147"/>
      <c r="IA31" s="147"/>
      <c r="IB31" s="147"/>
      <c r="IC31" s="147"/>
      <c r="ID31" s="147"/>
      <c r="IE31" s="147"/>
      <c r="IF31" s="147"/>
      <c r="IG31" s="147"/>
      <c r="IH31" s="147"/>
      <c r="II31" s="147"/>
      <c r="IJ31" s="147"/>
      <c r="IK31" s="147"/>
      <c r="IL31" s="147"/>
      <c r="IM31" s="147"/>
      <c r="IN31" s="147"/>
      <c r="IO31" s="147"/>
      <c r="IP31" s="147"/>
      <c r="IQ31" s="147"/>
      <c r="IR31" s="147"/>
      <c r="IS31" s="147"/>
      <c r="IT31" s="147"/>
      <c r="IU31" s="147"/>
      <c r="IV31" s="152"/>
      <c r="IW31" s="152"/>
      <c r="IX31" s="152"/>
      <c r="IY31" s="152"/>
      <c r="IZ31" s="152"/>
      <c r="JA31" s="152"/>
      <c r="JB31" s="152"/>
      <c r="JC31" s="152"/>
      <c r="JD31" s="152"/>
      <c r="JE31" s="152"/>
    </row>
    <row r="32" s="29" customFormat="1" ht="30.75" customHeight="1" spans="1:265">
      <c r="A32" s="49"/>
      <c r="B32" s="35"/>
      <c r="C32" s="59"/>
      <c r="D32" s="17" t="s">
        <v>128</v>
      </c>
      <c r="E32" s="17">
        <v>2017.6</v>
      </c>
      <c r="F32" s="17">
        <v>10</v>
      </c>
      <c r="G32" s="57">
        <v>0</v>
      </c>
      <c r="H32" s="57">
        <v>2017.6</v>
      </c>
      <c r="I32" s="57" t="s">
        <v>142</v>
      </c>
      <c r="J32" s="85">
        <v>0.5</v>
      </c>
      <c r="K32" s="99">
        <v>7905</v>
      </c>
      <c r="L32" s="44"/>
      <c r="M32" s="35"/>
      <c r="N32" s="35"/>
      <c r="O32" s="35"/>
      <c r="P32" s="99">
        <v>7905</v>
      </c>
      <c r="Q32" s="99"/>
      <c r="R32" s="44"/>
      <c r="S32" s="44"/>
      <c r="T32" s="35"/>
      <c r="U32" s="99">
        <v>7905</v>
      </c>
      <c r="V32" s="99">
        <v>16.74</v>
      </c>
      <c r="W32" s="138"/>
      <c r="X32" s="35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7"/>
      <c r="EO32" s="147"/>
      <c r="EP32" s="147"/>
      <c r="EQ32" s="147"/>
      <c r="ER32" s="147"/>
      <c r="ES32" s="147"/>
      <c r="ET32" s="147"/>
      <c r="EU32" s="147"/>
      <c r="EV32" s="147"/>
      <c r="EW32" s="147"/>
      <c r="EX32" s="147"/>
      <c r="EY32" s="147"/>
      <c r="EZ32" s="147"/>
      <c r="FA32" s="147"/>
      <c r="FB32" s="147"/>
      <c r="FC32" s="147"/>
      <c r="FD32" s="147"/>
      <c r="FE32" s="147"/>
      <c r="FF32" s="147"/>
      <c r="FG32" s="147"/>
      <c r="FH32" s="147"/>
      <c r="FI32" s="147"/>
      <c r="FJ32" s="147"/>
      <c r="FK32" s="147"/>
      <c r="FL32" s="147"/>
      <c r="FM32" s="147"/>
      <c r="FN32" s="147"/>
      <c r="FO32" s="147"/>
      <c r="FP32" s="147"/>
      <c r="FQ32" s="147"/>
      <c r="FR32" s="147"/>
      <c r="FS32" s="147"/>
      <c r="FT32" s="147"/>
      <c r="FU32" s="147"/>
      <c r="FV32" s="147"/>
      <c r="FW32" s="147"/>
      <c r="FX32" s="147"/>
      <c r="FY32" s="147"/>
      <c r="FZ32" s="147"/>
      <c r="GA32" s="147"/>
      <c r="GB32" s="147"/>
      <c r="GC32" s="147"/>
      <c r="GD32" s="147"/>
      <c r="GE32" s="147"/>
      <c r="GF32" s="147"/>
      <c r="GG32" s="147"/>
      <c r="GH32" s="147"/>
      <c r="GI32" s="147"/>
      <c r="GJ32" s="147"/>
      <c r="GK32" s="147"/>
      <c r="GL32" s="147"/>
      <c r="GM32" s="147"/>
      <c r="GN32" s="147"/>
      <c r="GO32" s="147"/>
      <c r="GP32" s="147"/>
      <c r="GQ32" s="147"/>
      <c r="GR32" s="147"/>
      <c r="GS32" s="147"/>
      <c r="GT32" s="147"/>
      <c r="GU32" s="147"/>
      <c r="GV32" s="147"/>
      <c r="GW32" s="147"/>
      <c r="GX32" s="147"/>
      <c r="GY32" s="147"/>
      <c r="GZ32" s="147"/>
      <c r="HA32" s="147"/>
      <c r="HB32" s="147"/>
      <c r="HC32" s="147"/>
      <c r="HD32" s="147"/>
      <c r="HE32" s="147"/>
      <c r="HF32" s="147"/>
      <c r="HG32" s="147"/>
      <c r="HH32" s="147"/>
      <c r="HI32" s="147"/>
      <c r="HJ32" s="147"/>
      <c r="HK32" s="147"/>
      <c r="HL32" s="147"/>
      <c r="HM32" s="147"/>
      <c r="HN32" s="147"/>
      <c r="HO32" s="147"/>
      <c r="HP32" s="147"/>
      <c r="HQ32" s="147"/>
      <c r="HR32" s="147"/>
      <c r="HS32" s="147"/>
      <c r="HT32" s="147"/>
      <c r="HU32" s="147"/>
      <c r="HV32" s="147"/>
      <c r="HW32" s="147"/>
      <c r="HX32" s="147"/>
      <c r="HY32" s="147"/>
      <c r="HZ32" s="147"/>
      <c r="IA32" s="147"/>
      <c r="IB32" s="147"/>
      <c r="IC32" s="147"/>
      <c r="ID32" s="147"/>
      <c r="IE32" s="147"/>
      <c r="IF32" s="147"/>
      <c r="IG32" s="147"/>
      <c r="IH32" s="147"/>
      <c r="II32" s="147"/>
      <c r="IJ32" s="147"/>
      <c r="IK32" s="147"/>
      <c r="IL32" s="147"/>
      <c r="IM32" s="147"/>
      <c r="IN32" s="147"/>
      <c r="IO32" s="147"/>
      <c r="IP32" s="147"/>
      <c r="IQ32" s="147"/>
      <c r="IR32" s="147"/>
      <c r="IS32" s="147"/>
      <c r="IT32" s="147"/>
      <c r="IU32" s="147"/>
      <c r="IV32" s="152"/>
      <c r="IW32" s="152"/>
      <c r="IX32" s="152"/>
      <c r="IY32" s="152"/>
      <c r="IZ32" s="152"/>
      <c r="JA32" s="152"/>
      <c r="JB32" s="152"/>
      <c r="JC32" s="152"/>
      <c r="JD32" s="152"/>
      <c r="JE32" s="152"/>
    </row>
    <row r="33" s="29" customFormat="1" ht="30.75" customHeight="1" spans="1:265">
      <c r="A33" s="49"/>
      <c r="B33" s="35"/>
      <c r="C33" s="59"/>
      <c r="D33" s="17" t="s">
        <v>130</v>
      </c>
      <c r="E33" s="17">
        <v>2017.7</v>
      </c>
      <c r="F33" s="17">
        <v>35</v>
      </c>
      <c r="G33" s="57">
        <v>4</v>
      </c>
      <c r="H33" s="57" t="s">
        <v>143</v>
      </c>
      <c r="I33" s="57" t="s">
        <v>144</v>
      </c>
      <c r="J33" s="68">
        <v>0.5</v>
      </c>
      <c r="K33" s="100">
        <v>22100</v>
      </c>
      <c r="L33" s="44"/>
      <c r="M33" s="35"/>
      <c r="N33" s="35"/>
      <c r="O33" s="35"/>
      <c r="P33" s="100">
        <v>22100</v>
      </c>
      <c r="Q33" s="99"/>
      <c r="R33" s="44"/>
      <c r="S33" s="44"/>
      <c r="T33" s="35"/>
      <c r="U33" s="100">
        <v>22100</v>
      </c>
      <c r="V33" s="99">
        <v>251.15</v>
      </c>
      <c r="W33" s="138"/>
      <c r="X33" s="35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7"/>
      <c r="EO33" s="147"/>
      <c r="EP33" s="147"/>
      <c r="EQ33" s="147"/>
      <c r="ER33" s="147"/>
      <c r="ES33" s="147"/>
      <c r="ET33" s="147"/>
      <c r="EU33" s="147"/>
      <c r="EV33" s="147"/>
      <c r="EW33" s="147"/>
      <c r="EX33" s="147"/>
      <c r="EY33" s="147"/>
      <c r="EZ33" s="147"/>
      <c r="FA33" s="147"/>
      <c r="FB33" s="147"/>
      <c r="FC33" s="147"/>
      <c r="FD33" s="147"/>
      <c r="FE33" s="147"/>
      <c r="FF33" s="147"/>
      <c r="FG33" s="147"/>
      <c r="FH33" s="147"/>
      <c r="FI33" s="147"/>
      <c r="FJ33" s="147"/>
      <c r="FK33" s="147"/>
      <c r="FL33" s="147"/>
      <c r="FM33" s="147"/>
      <c r="FN33" s="147"/>
      <c r="FO33" s="147"/>
      <c r="FP33" s="147"/>
      <c r="FQ33" s="147"/>
      <c r="FR33" s="147"/>
      <c r="FS33" s="147"/>
      <c r="FT33" s="147"/>
      <c r="FU33" s="147"/>
      <c r="FV33" s="147"/>
      <c r="FW33" s="147"/>
      <c r="FX33" s="147"/>
      <c r="FY33" s="147"/>
      <c r="FZ33" s="147"/>
      <c r="GA33" s="147"/>
      <c r="GB33" s="147"/>
      <c r="GC33" s="147"/>
      <c r="GD33" s="147"/>
      <c r="GE33" s="147"/>
      <c r="GF33" s="147"/>
      <c r="GG33" s="147"/>
      <c r="GH33" s="147"/>
      <c r="GI33" s="147"/>
      <c r="GJ33" s="147"/>
      <c r="GK33" s="147"/>
      <c r="GL33" s="147"/>
      <c r="GM33" s="147"/>
      <c r="GN33" s="147"/>
      <c r="GO33" s="147"/>
      <c r="GP33" s="147"/>
      <c r="GQ33" s="147"/>
      <c r="GR33" s="147"/>
      <c r="GS33" s="147"/>
      <c r="GT33" s="147"/>
      <c r="GU33" s="147"/>
      <c r="GV33" s="147"/>
      <c r="GW33" s="147"/>
      <c r="GX33" s="147"/>
      <c r="GY33" s="147"/>
      <c r="GZ33" s="147"/>
      <c r="HA33" s="147"/>
      <c r="HB33" s="147"/>
      <c r="HC33" s="147"/>
      <c r="HD33" s="147"/>
      <c r="HE33" s="147"/>
      <c r="HF33" s="147"/>
      <c r="HG33" s="147"/>
      <c r="HH33" s="147"/>
      <c r="HI33" s="147"/>
      <c r="HJ33" s="147"/>
      <c r="HK33" s="147"/>
      <c r="HL33" s="147"/>
      <c r="HM33" s="147"/>
      <c r="HN33" s="147"/>
      <c r="HO33" s="147"/>
      <c r="HP33" s="147"/>
      <c r="HQ33" s="147"/>
      <c r="HR33" s="147"/>
      <c r="HS33" s="147"/>
      <c r="HT33" s="147"/>
      <c r="HU33" s="147"/>
      <c r="HV33" s="147"/>
      <c r="HW33" s="147"/>
      <c r="HX33" s="147"/>
      <c r="HY33" s="147"/>
      <c r="HZ33" s="147"/>
      <c r="IA33" s="147"/>
      <c r="IB33" s="147"/>
      <c r="IC33" s="147"/>
      <c r="ID33" s="147"/>
      <c r="IE33" s="147"/>
      <c r="IF33" s="147"/>
      <c r="IG33" s="147"/>
      <c r="IH33" s="147"/>
      <c r="II33" s="147"/>
      <c r="IJ33" s="147"/>
      <c r="IK33" s="147"/>
      <c r="IL33" s="147"/>
      <c r="IM33" s="147"/>
      <c r="IN33" s="147"/>
      <c r="IO33" s="147"/>
      <c r="IP33" s="147"/>
      <c r="IQ33" s="147"/>
      <c r="IR33" s="147"/>
      <c r="IS33" s="147"/>
      <c r="IT33" s="147"/>
      <c r="IU33" s="147"/>
      <c r="IV33" s="152"/>
      <c r="IW33" s="152"/>
      <c r="IX33" s="152"/>
      <c r="IY33" s="152"/>
      <c r="IZ33" s="152"/>
      <c r="JA33" s="152"/>
      <c r="JB33" s="152"/>
      <c r="JC33" s="152"/>
      <c r="JD33" s="152"/>
      <c r="JE33" s="152"/>
    </row>
    <row r="34" s="29" customFormat="1" ht="30.75" customHeight="1" spans="1:265">
      <c r="A34" s="49"/>
      <c r="B34" s="35"/>
      <c r="C34" s="59"/>
      <c r="D34" s="17" t="s">
        <v>128</v>
      </c>
      <c r="E34" s="17">
        <v>2017.7</v>
      </c>
      <c r="F34" s="17">
        <v>30</v>
      </c>
      <c r="G34" s="57">
        <v>1</v>
      </c>
      <c r="H34" s="57" t="s">
        <v>143</v>
      </c>
      <c r="I34" s="57" t="s">
        <v>145</v>
      </c>
      <c r="J34" s="72"/>
      <c r="K34" s="101"/>
      <c r="L34" s="44"/>
      <c r="M34" s="35"/>
      <c r="N34" s="35"/>
      <c r="O34" s="35"/>
      <c r="P34" s="101"/>
      <c r="Q34" s="99"/>
      <c r="R34" s="44"/>
      <c r="S34" s="44"/>
      <c r="T34" s="35"/>
      <c r="U34" s="101"/>
      <c r="V34" s="99">
        <v>206.68</v>
      </c>
      <c r="W34" s="138"/>
      <c r="X34" s="35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/>
      <c r="EJ34" s="147"/>
      <c r="EK34" s="147"/>
      <c r="EL34" s="147"/>
      <c r="EM34" s="147"/>
      <c r="EN34" s="147"/>
      <c r="EO34" s="147"/>
      <c r="EP34" s="147"/>
      <c r="EQ34" s="147"/>
      <c r="ER34" s="147"/>
      <c r="ES34" s="147"/>
      <c r="ET34" s="147"/>
      <c r="EU34" s="147"/>
      <c r="EV34" s="147"/>
      <c r="EW34" s="147"/>
      <c r="EX34" s="147"/>
      <c r="EY34" s="147"/>
      <c r="EZ34" s="147"/>
      <c r="FA34" s="147"/>
      <c r="FB34" s="147"/>
      <c r="FC34" s="147"/>
      <c r="FD34" s="147"/>
      <c r="FE34" s="147"/>
      <c r="FF34" s="147"/>
      <c r="FG34" s="147"/>
      <c r="FH34" s="147"/>
      <c r="FI34" s="147"/>
      <c r="FJ34" s="147"/>
      <c r="FK34" s="147"/>
      <c r="FL34" s="147"/>
      <c r="FM34" s="147"/>
      <c r="FN34" s="147"/>
      <c r="FO34" s="147"/>
      <c r="FP34" s="147"/>
      <c r="FQ34" s="147"/>
      <c r="FR34" s="147"/>
      <c r="FS34" s="147"/>
      <c r="FT34" s="147"/>
      <c r="FU34" s="147"/>
      <c r="FV34" s="147"/>
      <c r="FW34" s="147"/>
      <c r="FX34" s="147"/>
      <c r="FY34" s="147"/>
      <c r="FZ34" s="147"/>
      <c r="GA34" s="147"/>
      <c r="GB34" s="147"/>
      <c r="GC34" s="147"/>
      <c r="GD34" s="147"/>
      <c r="GE34" s="147"/>
      <c r="GF34" s="147"/>
      <c r="GG34" s="147"/>
      <c r="GH34" s="147"/>
      <c r="GI34" s="147"/>
      <c r="GJ34" s="147"/>
      <c r="GK34" s="147"/>
      <c r="GL34" s="147"/>
      <c r="GM34" s="147"/>
      <c r="GN34" s="147"/>
      <c r="GO34" s="147"/>
      <c r="GP34" s="147"/>
      <c r="GQ34" s="147"/>
      <c r="GR34" s="147"/>
      <c r="GS34" s="147"/>
      <c r="GT34" s="147"/>
      <c r="GU34" s="147"/>
      <c r="GV34" s="147"/>
      <c r="GW34" s="147"/>
      <c r="GX34" s="147"/>
      <c r="GY34" s="147"/>
      <c r="GZ34" s="147"/>
      <c r="HA34" s="147"/>
      <c r="HB34" s="147"/>
      <c r="HC34" s="147"/>
      <c r="HD34" s="147"/>
      <c r="HE34" s="147"/>
      <c r="HF34" s="147"/>
      <c r="HG34" s="147"/>
      <c r="HH34" s="147"/>
      <c r="HI34" s="147"/>
      <c r="HJ34" s="147"/>
      <c r="HK34" s="147"/>
      <c r="HL34" s="147"/>
      <c r="HM34" s="147"/>
      <c r="HN34" s="147"/>
      <c r="HO34" s="147"/>
      <c r="HP34" s="147"/>
      <c r="HQ34" s="147"/>
      <c r="HR34" s="147"/>
      <c r="HS34" s="147"/>
      <c r="HT34" s="147"/>
      <c r="HU34" s="147"/>
      <c r="HV34" s="147"/>
      <c r="HW34" s="147"/>
      <c r="HX34" s="147"/>
      <c r="HY34" s="147"/>
      <c r="HZ34" s="147"/>
      <c r="IA34" s="147"/>
      <c r="IB34" s="147"/>
      <c r="IC34" s="147"/>
      <c r="ID34" s="147"/>
      <c r="IE34" s="147"/>
      <c r="IF34" s="147"/>
      <c r="IG34" s="147"/>
      <c r="IH34" s="147"/>
      <c r="II34" s="147"/>
      <c r="IJ34" s="147"/>
      <c r="IK34" s="147"/>
      <c r="IL34" s="147"/>
      <c r="IM34" s="147"/>
      <c r="IN34" s="147"/>
      <c r="IO34" s="147"/>
      <c r="IP34" s="147"/>
      <c r="IQ34" s="147"/>
      <c r="IR34" s="147"/>
      <c r="IS34" s="147"/>
      <c r="IT34" s="147"/>
      <c r="IU34" s="147"/>
      <c r="IV34" s="152"/>
      <c r="IW34" s="152"/>
      <c r="IX34" s="152"/>
      <c r="IY34" s="152"/>
      <c r="IZ34" s="152"/>
      <c r="JA34" s="152"/>
      <c r="JB34" s="152"/>
      <c r="JC34" s="152"/>
      <c r="JD34" s="152"/>
      <c r="JE34" s="152"/>
    </row>
    <row r="35" s="29" customFormat="1" ht="30.75" customHeight="1" spans="1:265">
      <c r="A35" s="49"/>
      <c r="B35" s="35"/>
      <c r="C35" s="59"/>
      <c r="D35" s="17" t="s">
        <v>146</v>
      </c>
      <c r="E35" s="17" t="s">
        <v>143</v>
      </c>
      <c r="F35" s="17">
        <v>12</v>
      </c>
      <c r="G35" s="57">
        <v>0</v>
      </c>
      <c r="H35" s="57" t="s">
        <v>147</v>
      </c>
      <c r="I35" s="57" t="s">
        <v>148</v>
      </c>
      <c r="J35" s="85">
        <v>0.5</v>
      </c>
      <c r="K35" s="99">
        <v>7200</v>
      </c>
      <c r="L35" s="44"/>
      <c r="M35" s="35"/>
      <c r="N35" s="35"/>
      <c r="O35" s="35"/>
      <c r="P35" s="99">
        <v>7200</v>
      </c>
      <c r="Q35" s="99"/>
      <c r="R35" s="44"/>
      <c r="S35" s="44"/>
      <c r="T35" s="35"/>
      <c r="U35" s="99">
        <v>7200</v>
      </c>
      <c r="V35" s="99">
        <v>99.84</v>
      </c>
      <c r="W35" s="138"/>
      <c r="X35" s="35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147"/>
      <c r="DI35" s="147"/>
      <c r="DJ35" s="147"/>
      <c r="DK35" s="147"/>
      <c r="DL35" s="147"/>
      <c r="DM35" s="147"/>
      <c r="DN35" s="147"/>
      <c r="DO35" s="147"/>
      <c r="DP35" s="147"/>
      <c r="DQ35" s="147"/>
      <c r="DR35" s="147"/>
      <c r="DS35" s="147"/>
      <c r="DT35" s="147"/>
      <c r="DU35" s="147"/>
      <c r="DV35" s="147"/>
      <c r="DW35" s="147"/>
      <c r="DX35" s="147"/>
      <c r="DY35" s="147"/>
      <c r="DZ35" s="147"/>
      <c r="EA35" s="147"/>
      <c r="EB35" s="147"/>
      <c r="EC35" s="147"/>
      <c r="ED35" s="147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47"/>
      <c r="ES35" s="147"/>
      <c r="ET35" s="147"/>
      <c r="EU35" s="147"/>
      <c r="EV35" s="147"/>
      <c r="EW35" s="147"/>
      <c r="EX35" s="147"/>
      <c r="EY35" s="147"/>
      <c r="EZ35" s="147"/>
      <c r="FA35" s="147"/>
      <c r="FB35" s="147"/>
      <c r="FC35" s="147"/>
      <c r="FD35" s="147"/>
      <c r="FE35" s="147"/>
      <c r="FF35" s="147"/>
      <c r="FG35" s="147"/>
      <c r="FH35" s="147"/>
      <c r="FI35" s="147"/>
      <c r="FJ35" s="147"/>
      <c r="FK35" s="147"/>
      <c r="FL35" s="147"/>
      <c r="FM35" s="147"/>
      <c r="FN35" s="147"/>
      <c r="FO35" s="147"/>
      <c r="FP35" s="147"/>
      <c r="FQ35" s="147"/>
      <c r="FR35" s="147"/>
      <c r="FS35" s="147"/>
      <c r="FT35" s="147"/>
      <c r="FU35" s="147"/>
      <c r="FV35" s="147"/>
      <c r="FW35" s="147"/>
      <c r="FX35" s="147"/>
      <c r="FY35" s="147"/>
      <c r="FZ35" s="147"/>
      <c r="GA35" s="147"/>
      <c r="GB35" s="147"/>
      <c r="GC35" s="147"/>
      <c r="GD35" s="147"/>
      <c r="GE35" s="147"/>
      <c r="GF35" s="147"/>
      <c r="GG35" s="147"/>
      <c r="GH35" s="147"/>
      <c r="GI35" s="147"/>
      <c r="GJ35" s="147"/>
      <c r="GK35" s="147"/>
      <c r="GL35" s="147"/>
      <c r="GM35" s="147"/>
      <c r="GN35" s="147"/>
      <c r="GO35" s="147"/>
      <c r="GP35" s="147"/>
      <c r="GQ35" s="147"/>
      <c r="GR35" s="147"/>
      <c r="GS35" s="147"/>
      <c r="GT35" s="147"/>
      <c r="GU35" s="147"/>
      <c r="GV35" s="147"/>
      <c r="GW35" s="147"/>
      <c r="GX35" s="147"/>
      <c r="GY35" s="147"/>
      <c r="GZ35" s="147"/>
      <c r="HA35" s="147"/>
      <c r="HB35" s="147"/>
      <c r="HC35" s="147"/>
      <c r="HD35" s="147"/>
      <c r="HE35" s="147"/>
      <c r="HF35" s="147"/>
      <c r="HG35" s="147"/>
      <c r="HH35" s="147"/>
      <c r="HI35" s="147"/>
      <c r="HJ35" s="147"/>
      <c r="HK35" s="147"/>
      <c r="HL35" s="147"/>
      <c r="HM35" s="147"/>
      <c r="HN35" s="147"/>
      <c r="HO35" s="147"/>
      <c r="HP35" s="147"/>
      <c r="HQ35" s="147"/>
      <c r="HR35" s="147"/>
      <c r="HS35" s="147"/>
      <c r="HT35" s="147"/>
      <c r="HU35" s="147"/>
      <c r="HV35" s="147"/>
      <c r="HW35" s="147"/>
      <c r="HX35" s="147"/>
      <c r="HY35" s="147"/>
      <c r="HZ35" s="147"/>
      <c r="IA35" s="147"/>
      <c r="IB35" s="147"/>
      <c r="IC35" s="147"/>
      <c r="ID35" s="147"/>
      <c r="IE35" s="147"/>
      <c r="IF35" s="147"/>
      <c r="IG35" s="147"/>
      <c r="IH35" s="147"/>
      <c r="II35" s="147"/>
      <c r="IJ35" s="147"/>
      <c r="IK35" s="147"/>
      <c r="IL35" s="147"/>
      <c r="IM35" s="147"/>
      <c r="IN35" s="147"/>
      <c r="IO35" s="147"/>
      <c r="IP35" s="147"/>
      <c r="IQ35" s="147"/>
      <c r="IR35" s="147"/>
      <c r="IS35" s="147"/>
      <c r="IT35" s="147"/>
      <c r="IU35" s="147"/>
      <c r="IV35" s="152"/>
      <c r="IW35" s="152"/>
      <c r="IX35" s="152"/>
      <c r="IY35" s="152"/>
      <c r="IZ35" s="152"/>
      <c r="JA35" s="152"/>
      <c r="JB35" s="152"/>
      <c r="JC35" s="152"/>
      <c r="JD35" s="152"/>
      <c r="JE35" s="152"/>
    </row>
    <row r="36" s="29" customFormat="1" ht="30.75" customHeight="1" spans="1:265">
      <c r="A36" s="49"/>
      <c r="B36" s="35"/>
      <c r="C36" s="59"/>
      <c r="D36" s="17" t="s">
        <v>149</v>
      </c>
      <c r="E36" s="17"/>
      <c r="F36" s="17"/>
      <c r="G36" s="57"/>
      <c r="H36" s="57"/>
      <c r="I36" s="57" t="s">
        <v>150</v>
      </c>
      <c r="J36" s="85"/>
      <c r="K36" s="35">
        <v>2860</v>
      </c>
      <c r="L36" s="44"/>
      <c r="M36" s="35">
        <v>0</v>
      </c>
      <c r="N36" s="35"/>
      <c r="O36" s="35"/>
      <c r="P36" s="35">
        <v>2860</v>
      </c>
      <c r="Q36" s="35"/>
      <c r="R36" s="44"/>
      <c r="S36" s="44"/>
      <c r="T36" s="35"/>
      <c r="U36" s="35">
        <v>0</v>
      </c>
      <c r="V36" s="35">
        <v>2860</v>
      </c>
      <c r="W36" s="134"/>
      <c r="X36" s="35" t="s">
        <v>151</v>
      </c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7"/>
      <c r="CB36" s="147"/>
      <c r="CC36" s="147"/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147"/>
      <c r="DI36" s="147"/>
      <c r="DJ36" s="147"/>
      <c r="DK36" s="147"/>
      <c r="DL36" s="147"/>
      <c r="DM36" s="147"/>
      <c r="DN36" s="147"/>
      <c r="DO36" s="147"/>
      <c r="DP36" s="147"/>
      <c r="DQ36" s="147"/>
      <c r="DR36" s="147"/>
      <c r="DS36" s="147"/>
      <c r="DT36" s="147"/>
      <c r="DU36" s="147"/>
      <c r="DV36" s="147"/>
      <c r="DW36" s="147"/>
      <c r="DX36" s="147"/>
      <c r="DY36" s="147"/>
      <c r="DZ36" s="147"/>
      <c r="EA36" s="147"/>
      <c r="EB36" s="147"/>
      <c r="EC36" s="147"/>
      <c r="ED36" s="147"/>
      <c r="EE36" s="147"/>
      <c r="EF36" s="147"/>
      <c r="EG36" s="147"/>
      <c r="EH36" s="147"/>
      <c r="EI36" s="147"/>
      <c r="EJ36" s="147"/>
      <c r="EK36" s="147"/>
      <c r="EL36" s="147"/>
      <c r="EM36" s="147"/>
      <c r="EN36" s="147"/>
      <c r="EO36" s="147"/>
      <c r="EP36" s="147"/>
      <c r="EQ36" s="147"/>
      <c r="ER36" s="147"/>
      <c r="ES36" s="147"/>
      <c r="ET36" s="147"/>
      <c r="EU36" s="147"/>
      <c r="EV36" s="147"/>
      <c r="EW36" s="147"/>
      <c r="EX36" s="147"/>
      <c r="EY36" s="147"/>
      <c r="EZ36" s="147"/>
      <c r="FA36" s="147"/>
      <c r="FB36" s="147"/>
      <c r="FC36" s="147"/>
      <c r="FD36" s="147"/>
      <c r="FE36" s="147"/>
      <c r="FF36" s="147"/>
      <c r="FG36" s="147"/>
      <c r="FH36" s="147"/>
      <c r="FI36" s="147"/>
      <c r="FJ36" s="147"/>
      <c r="FK36" s="147"/>
      <c r="FL36" s="147"/>
      <c r="FM36" s="147"/>
      <c r="FN36" s="147"/>
      <c r="FO36" s="147"/>
      <c r="FP36" s="147"/>
      <c r="FQ36" s="147"/>
      <c r="FR36" s="147"/>
      <c r="FS36" s="147"/>
      <c r="FT36" s="147"/>
      <c r="FU36" s="147"/>
      <c r="FV36" s="147"/>
      <c r="FW36" s="147"/>
      <c r="FX36" s="147"/>
      <c r="FY36" s="147"/>
      <c r="FZ36" s="147"/>
      <c r="GA36" s="147"/>
      <c r="GB36" s="147"/>
      <c r="GC36" s="147"/>
      <c r="GD36" s="147"/>
      <c r="GE36" s="147"/>
      <c r="GF36" s="147"/>
      <c r="GG36" s="147"/>
      <c r="GH36" s="147"/>
      <c r="GI36" s="147"/>
      <c r="GJ36" s="147"/>
      <c r="GK36" s="147"/>
      <c r="GL36" s="147"/>
      <c r="GM36" s="147"/>
      <c r="GN36" s="147"/>
      <c r="GO36" s="147"/>
      <c r="GP36" s="147"/>
      <c r="GQ36" s="147"/>
      <c r="GR36" s="147"/>
      <c r="GS36" s="147"/>
      <c r="GT36" s="147"/>
      <c r="GU36" s="147"/>
      <c r="GV36" s="147"/>
      <c r="GW36" s="147"/>
      <c r="GX36" s="147"/>
      <c r="GY36" s="147"/>
      <c r="GZ36" s="147"/>
      <c r="HA36" s="147"/>
      <c r="HB36" s="147"/>
      <c r="HC36" s="147"/>
      <c r="HD36" s="147"/>
      <c r="HE36" s="147"/>
      <c r="HF36" s="147"/>
      <c r="HG36" s="147"/>
      <c r="HH36" s="147"/>
      <c r="HI36" s="147"/>
      <c r="HJ36" s="147"/>
      <c r="HK36" s="147"/>
      <c r="HL36" s="147"/>
      <c r="HM36" s="147"/>
      <c r="HN36" s="147"/>
      <c r="HO36" s="147"/>
      <c r="HP36" s="147"/>
      <c r="HQ36" s="147"/>
      <c r="HR36" s="147"/>
      <c r="HS36" s="147"/>
      <c r="HT36" s="147"/>
      <c r="HU36" s="147"/>
      <c r="HV36" s="147"/>
      <c r="HW36" s="147"/>
      <c r="HX36" s="147"/>
      <c r="HY36" s="147"/>
      <c r="HZ36" s="147"/>
      <c r="IA36" s="147"/>
      <c r="IB36" s="147"/>
      <c r="IC36" s="147"/>
      <c r="ID36" s="147"/>
      <c r="IE36" s="147"/>
      <c r="IF36" s="147"/>
      <c r="IG36" s="147"/>
      <c r="IH36" s="147"/>
      <c r="II36" s="147"/>
      <c r="IJ36" s="147"/>
      <c r="IK36" s="147"/>
      <c r="IL36" s="147"/>
      <c r="IM36" s="147"/>
      <c r="IN36" s="147"/>
      <c r="IO36" s="147"/>
      <c r="IP36" s="147"/>
      <c r="IQ36" s="147"/>
      <c r="IR36" s="147"/>
      <c r="IS36" s="147"/>
      <c r="IT36" s="147"/>
      <c r="IU36" s="147"/>
      <c r="IV36" s="152"/>
      <c r="IW36" s="152"/>
      <c r="IX36" s="152"/>
      <c r="IY36" s="152"/>
      <c r="IZ36" s="152"/>
      <c r="JA36" s="152"/>
      <c r="JB36" s="152"/>
      <c r="JC36" s="152"/>
      <c r="JD36" s="152"/>
      <c r="JE36" s="152"/>
    </row>
    <row r="37" s="29" customFormat="1" ht="30.75" customHeight="1" spans="1:265">
      <c r="A37" s="49"/>
      <c r="B37" s="35"/>
      <c r="C37" s="59"/>
      <c r="D37" s="17" t="s">
        <v>149</v>
      </c>
      <c r="E37" s="17" t="s">
        <v>152</v>
      </c>
      <c r="F37" s="17">
        <v>60</v>
      </c>
      <c r="G37" s="57">
        <v>2</v>
      </c>
      <c r="H37" s="57" t="s">
        <v>133</v>
      </c>
      <c r="I37" s="57" t="s">
        <v>153</v>
      </c>
      <c r="J37" s="85">
        <v>0.5</v>
      </c>
      <c r="K37" s="99">
        <v>30600</v>
      </c>
      <c r="L37" s="44"/>
      <c r="M37" s="35"/>
      <c r="N37" s="35"/>
      <c r="O37" s="35"/>
      <c r="P37" s="99">
        <v>30600</v>
      </c>
      <c r="Q37" s="99"/>
      <c r="R37" s="44"/>
      <c r="S37" s="44"/>
      <c r="T37" s="35"/>
      <c r="U37" s="99">
        <v>30600</v>
      </c>
      <c r="V37" s="99">
        <v>0</v>
      </c>
      <c r="W37" s="138"/>
      <c r="X37" s="35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  <c r="BR37" s="147"/>
      <c r="BS37" s="147"/>
      <c r="BT37" s="147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7"/>
      <c r="CF37" s="147"/>
      <c r="CG37" s="147"/>
      <c r="CH37" s="147"/>
      <c r="CI37" s="147"/>
      <c r="CJ37" s="147"/>
      <c r="CK37" s="147"/>
      <c r="CL37" s="147"/>
      <c r="CM37" s="147"/>
      <c r="CN37" s="147"/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147"/>
      <c r="DY37" s="147"/>
      <c r="DZ37" s="147"/>
      <c r="EA37" s="147"/>
      <c r="EB37" s="147"/>
      <c r="EC37" s="147"/>
      <c r="ED37" s="147"/>
      <c r="EE37" s="147"/>
      <c r="EF37" s="147"/>
      <c r="EG37" s="147"/>
      <c r="EH37" s="147"/>
      <c r="EI37" s="147"/>
      <c r="EJ37" s="147"/>
      <c r="EK37" s="147"/>
      <c r="EL37" s="147"/>
      <c r="EM37" s="147"/>
      <c r="EN37" s="147"/>
      <c r="EO37" s="147"/>
      <c r="EP37" s="147"/>
      <c r="EQ37" s="147"/>
      <c r="ER37" s="147"/>
      <c r="ES37" s="147"/>
      <c r="ET37" s="147"/>
      <c r="EU37" s="147"/>
      <c r="EV37" s="147"/>
      <c r="EW37" s="147"/>
      <c r="EX37" s="147"/>
      <c r="EY37" s="147"/>
      <c r="EZ37" s="147"/>
      <c r="FA37" s="147"/>
      <c r="FB37" s="147"/>
      <c r="FC37" s="147"/>
      <c r="FD37" s="147"/>
      <c r="FE37" s="147"/>
      <c r="FF37" s="147"/>
      <c r="FG37" s="147"/>
      <c r="FH37" s="147"/>
      <c r="FI37" s="147"/>
      <c r="FJ37" s="147"/>
      <c r="FK37" s="147"/>
      <c r="FL37" s="147"/>
      <c r="FM37" s="147"/>
      <c r="FN37" s="147"/>
      <c r="FO37" s="147"/>
      <c r="FP37" s="147"/>
      <c r="FQ37" s="147"/>
      <c r="FR37" s="147"/>
      <c r="FS37" s="147"/>
      <c r="FT37" s="147"/>
      <c r="FU37" s="147"/>
      <c r="FV37" s="147"/>
      <c r="FW37" s="147"/>
      <c r="FX37" s="147"/>
      <c r="FY37" s="147"/>
      <c r="FZ37" s="147"/>
      <c r="GA37" s="147"/>
      <c r="GB37" s="147"/>
      <c r="GC37" s="147"/>
      <c r="GD37" s="147"/>
      <c r="GE37" s="147"/>
      <c r="GF37" s="147"/>
      <c r="GG37" s="147"/>
      <c r="GH37" s="147"/>
      <c r="GI37" s="147"/>
      <c r="GJ37" s="147"/>
      <c r="GK37" s="147"/>
      <c r="GL37" s="147"/>
      <c r="GM37" s="147"/>
      <c r="GN37" s="147"/>
      <c r="GO37" s="147"/>
      <c r="GP37" s="147"/>
      <c r="GQ37" s="147"/>
      <c r="GR37" s="147"/>
      <c r="GS37" s="147"/>
      <c r="GT37" s="147"/>
      <c r="GU37" s="147"/>
      <c r="GV37" s="147"/>
      <c r="GW37" s="147"/>
      <c r="GX37" s="147"/>
      <c r="GY37" s="147"/>
      <c r="GZ37" s="147"/>
      <c r="HA37" s="147"/>
      <c r="HB37" s="147"/>
      <c r="HC37" s="147"/>
      <c r="HD37" s="147"/>
      <c r="HE37" s="147"/>
      <c r="HF37" s="147"/>
      <c r="HG37" s="147"/>
      <c r="HH37" s="147"/>
      <c r="HI37" s="147"/>
      <c r="HJ37" s="147"/>
      <c r="HK37" s="147"/>
      <c r="HL37" s="147"/>
      <c r="HM37" s="147"/>
      <c r="HN37" s="147"/>
      <c r="HO37" s="147"/>
      <c r="HP37" s="147"/>
      <c r="HQ37" s="147"/>
      <c r="HR37" s="147"/>
      <c r="HS37" s="147"/>
      <c r="HT37" s="147"/>
      <c r="HU37" s="147"/>
      <c r="HV37" s="147"/>
      <c r="HW37" s="147"/>
      <c r="HX37" s="147"/>
      <c r="HY37" s="147"/>
      <c r="HZ37" s="147"/>
      <c r="IA37" s="147"/>
      <c r="IB37" s="147"/>
      <c r="IC37" s="147"/>
      <c r="ID37" s="147"/>
      <c r="IE37" s="147"/>
      <c r="IF37" s="147"/>
      <c r="IG37" s="147"/>
      <c r="IH37" s="147"/>
      <c r="II37" s="147"/>
      <c r="IJ37" s="147"/>
      <c r="IK37" s="147"/>
      <c r="IL37" s="147"/>
      <c r="IM37" s="147"/>
      <c r="IN37" s="147"/>
      <c r="IO37" s="147"/>
      <c r="IP37" s="147"/>
      <c r="IQ37" s="147"/>
      <c r="IR37" s="147"/>
      <c r="IS37" s="147"/>
      <c r="IT37" s="147"/>
      <c r="IU37" s="147"/>
      <c r="IV37" s="152"/>
      <c r="IW37" s="152"/>
      <c r="IX37" s="152"/>
      <c r="IY37" s="152"/>
      <c r="IZ37" s="152"/>
      <c r="JA37" s="152"/>
      <c r="JB37" s="152"/>
      <c r="JC37" s="152"/>
      <c r="JD37" s="152"/>
      <c r="JE37" s="152"/>
    </row>
    <row r="38" s="29" customFormat="1" ht="30.75" customHeight="1" spans="1:265">
      <c r="A38" s="49"/>
      <c r="B38" s="35"/>
      <c r="C38" s="35"/>
      <c r="D38" s="17" t="s">
        <v>149</v>
      </c>
      <c r="E38" s="17" t="s">
        <v>115</v>
      </c>
      <c r="F38" s="17">
        <v>10</v>
      </c>
      <c r="G38" s="57">
        <v>0</v>
      </c>
      <c r="H38" s="35">
        <v>2017.5</v>
      </c>
      <c r="I38" s="57" t="s">
        <v>154</v>
      </c>
      <c r="J38" s="85">
        <v>0.5</v>
      </c>
      <c r="K38" s="99">
        <v>4700</v>
      </c>
      <c r="L38" s="44"/>
      <c r="M38" s="35"/>
      <c r="N38" s="35"/>
      <c r="O38" s="35"/>
      <c r="P38" s="99">
        <v>4700</v>
      </c>
      <c r="Q38" s="99"/>
      <c r="R38" s="44"/>
      <c r="S38" s="44"/>
      <c r="T38" s="35"/>
      <c r="U38" s="99">
        <v>4700</v>
      </c>
      <c r="V38" s="99">
        <v>0</v>
      </c>
      <c r="W38" s="138"/>
      <c r="X38" s="35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7"/>
      <c r="CG38" s="147"/>
      <c r="CH38" s="147"/>
      <c r="CI38" s="147"/>
      <c r="CJ38" s="147"/>
      <c r="CK38" s="147"/>
      <c r="CL38" s="147"/>
      <c r="CM38" s="147"/>
      <c r="CN38" s="147"/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147"/>
      <c r="DI38" s="147"/>
      <c r="DJ38" s="147"/>
      <c r="DK38" s="147"/>
      <c r="DL38" s="147"/>
      <c r="DM38" s="147"/>
      <c r="DN38" s="147"/>
      <c r="DO38" s="147"/>
      <c r="DP38" s="147"/>
      <c r="DQ38" s="147"/>
      <c r="DR38" s="147"/>
      <c r="DS38" s="147"/>
      <c r="DT38" s="147"/>
      <c r="DU38" s="147"/>
      <c r="DV38" s="147"/>
      <c r="DW38" s="147"/>
      <c r="DX38" s="147"/>
      <c r="DY38" s="147"/>
      <c r="DZ38" s="147"/>
      <c r="EA38" s="147"/>
      <c r="EB38" s="147"/>
      <c r="EC38" s="147"/>
      <c r="ED38" s="147"/>
      <c r="EE38" s="147"/>
      <c r="EF38" s="147"/>
      <c r="EG38" s="147"/>
      <c r="EH38" s="147"/>
      <c r="EI38" s="147"/>
      <c r="EJ38" s="147"/>
      <c r="EK38" s="147"/>
      <c r="EL38" s="147"/>
      <c r="EM38" s="147"/>
      <c r="EN38" s="147"/>
      <c r="EO38" s="147"/>
      <c r="EP38" s="147"/>
      <c r="EQ38" s="147"/>
      <c r="ER38" s="147"/>
      <c r="ES38" s="147"/>
      <c r="ET38" s="147"/>
      <c r="EU38" s="147"/>
      <c r="EV38" s="147"/>
      <c r="EW38" s="147"/>
      <c r="EX38" s="147"/>
      <c r="EY38" s="147"/>
      <c r="EZ38" s="147"/>
      <c r="FA38" s="147"/>
      <c r="FB38" s="147"/>
      <c r="FC38" s="147"/>
      <c r="FD38" s="147"/>
      <c r="FE38" s="147"/>
      <c r="FF38" s="147"/>
      <c r="FG38" s="147"/>
      <c r="FH38" s="147"/>
      <c r="FI38" s="147"/>
      <c r="FJ38" s="147"/>
      <c r="FK38" s="147"/>
      <c r="FL38" s="147"/>
      <c r="FM38" s="147"/>
      <c r="FN38" s="147"/>
      <c r="FO38" s="147"/>
      <c r="FP38" s="147"/>
      <c r="FQ38" s="147"/>
      <c r="FR38" s="147"/>
      <c r="FS38" s="147"/>
      <c r="FT38" s="147"/>
      <c r="FU38" s="147"/>
      <c r="FV38" s="147"/>
      <c r="FW38" s="147"/>
      <c r="FX38" s="147"/>
      <c r="FY38" s="147"/>
      <c r="FZ38" s="147"/>
      <c r="GA38" s="147"/>
      <c r="GB38" s="147"/>
      <c r="GC38" s="147"/>
      <c r="GD38" s="147"/>
      <c r="GE38" s="147"/>
      <c r="GF38" s="147"/>
      <c r="GG38" s="147"/>
      <c r="GH38" s="147"/>
      <c r="GI38" s="147"/>
      <c r="GJ38" s="147"/>
      <c r="GK38" s="147"/>
      <c r="GL38" s="147"/>
      <c r="GM38" s="147"/>
      <c r="GN38" s="147"/>
      <c r="GO38" s="147"/>
      <c r="GP38" s="147"/>
      <c r="GQ38" s="147"/>
      <c r="GR38" s="147"/>
      <c r="GS38" s="147"/>
      <c r="GT38" s="147"/>
      <c r="GU38" s="147"/>
      <c r="GV38" s="147"/>
      <c r="GW38" s="147"/>
      <c r="GX38" s="147"/>
      <c r="GY38" s="147"/>
      <c r="GZ38" s="147"/>
      <c r="HA38" s="147"/>
      <c r="HB38" s="147"/>
      <c r="HC38" s="147"/>
      <c r="HD38" s="147"/>
      <c r="HE38" s="147"/>
      <c r="HF38" s="147"/>
      <c r="HG38" s="147"/>
      <c r="HH38" s="147"/>
      <c r="HI38" s="147"/>
      <c r="HJ38" s="147"/>
      <c r="HK38" s="147"/>
      <c r="HL38" s="147"/>
      <c r="HM38" s="147"/>
      <c r="HN38" s="147"/>
      <c r="HO38" s="147"/>
      <c r="HP38" s="147"/>
      <c r="HQ38" s="147"/>
      <c r="HR38" s="147"/>
      <c r="HS38" s="147"/>
      <c r="HT38" s="147"/>
      <c r="HU38" s="147"/>
      <c r="HV38" s="147"/>
      <c r="HW38" s="147"/>
      <c r="HX38" s="147"/>
      <c r="HY38" s="147"/>
      <c r="HZ38" s="147"/>
      <c r="IA38" s="147"/>
      <c r="IB38" s="147"/>
      <c r="IC38" s="147"/>
      <c r="ID38" s="147"/>
      <c r="IE38" s="147"/>
      <c r="IF38" s="147"/>
      <c r="IG38" s="147"/>
      <c r="IH38" s="147"/>
      <c r="II38" s="147"/>
      <c r="IJ38" s="147"/>
      <c r="IK38" s="147"/>
      <c r="IL38" s="147"/>
      <c r="IM38" s="147"/>
      <c r="IN38" s="147"/>
      <c r="IO38" s="147"/>
      <c r="IP38" s="147"/>
      <c r="IQ38" s="147"/>
      <c r="IR38" s="147"/>
      <c r="IS38" s="147"/>
      <c r="IT38" s="147"/>
      <c r="IU38" s="147"/>
      <c r="IV38" s="152"/>
      <c r="IW38" s="152"/>
      <c r="IX38" s="152"/>
      <c r="IY38" s="152"/>
      <c r="IZ38" s="152"/>
      <c r="JA38" s="152"/>
      <c r="JB38" s="152"/>
      <c r="JC38" s="152"/>
      <c r="JD38" s="152"/>
      <c r="JE38" s="152"/>
    </row>
    <row r="39" s="29" customFormat="1" ht="42" customHeight="1" spans="1:265">
      <c r="A39" s="49"/>
      <c r="B39" s="35"/>
      <c r="C39" s="35"/>
      <c r="D39" s="17" t="s">
        <v>149</v>
      </c>
      <c r="E39" s="17" t="s">
        <v>155</v>
      </c>
      <c r="F39" s="17">
        <v>53</v>
      </c>
      <c r="G39" s="57">
        <v>0</v>
      </c>
      <c r="H39" s="35">
        <v>2017.6</v>
      </c>
      <c r="I39" s="57" t="s">
        <v>156</v>
      </c>
      <c r="J39" s="85">
        <v>0.5</v>
      </c>
      <c r="K39" s="99">
        <v>27280</v>
      </c>
      <c r="L39" s="44"/>
      <c r="M39" s="35"/>
      <c r="N39" s="35"/>
      <c r="O39" s="35"/>
      <c r="P39" s="99">
        <v>27280</v>
      </c>
      <c r="Q39" s="99"/>
      <c r="R39" s="44"/>
      <c r="S39" s="44"/>
      <c r="T39" s="35"/>
      <c r="U39" s="99">
        <v>27280</v>
      </c>
      <c r="V39" s="99">
        <v>0</v>
      </c>
      <c r="W39" s="138"/>
      <c r="X39" s="35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7"/>
      <c r="EZ39" s="147"/>
      <c r="FA39" s="147"/>
      <c r="FB39" s="147"/>
      <c r="FC39" s="147"/>
      <c r="FD39" s="147"/>
      <c r="FE39" s="147"/>
      <c r="FF39" s="147"/>
      <c r="FG39" s="147"/>
      <c r="FH39" s="147"/>
      <c r="FI39" s="147"/>
      <c r="FJ39" s="147"/>
      <c r="FK39" s="147"/>
      <c r="FL39" s="147"/>
      <c r="FM39" s="147"/>
      <c r="FN39" s="147"/>
      <c r="FO39" s="147"/>
      <c r="FP39" s="147"/>
      <c r="FQ39" s="147"/>
      <c r="FR39" s="147"/>
      <c r="FS39" s="147"/>
      <c r="FT39" s="147"/>
      <c r="FU39" s="147"/>
      <c r="FV39" s="147"/>
      <c r="FW39" s="147"/>
      <c r="FX39" s="147"/>
      <c r="FY39" s="147"/>
      <c r="FZ39" s="147"/>
      <c r="GA39" s="147"/>
      <c r="GB39" s="147"/>
      <c r="GC39" s="147"/>
      <c r="GD39" s="147"/>
      <c r="GE39" s="147"/>
      <c r="GF39" s="147"/>
      <c r="GG39" s="147"/>
      <c r="GH39" s="147"/>
      <c r="GI39" s="147"/>
      <c r="GJ39" s="147"/>
      <c r="GK39" s="147"/>
      <c r="GL39" s="147"/>
      <c r="GM39" s="147"/>
      <c r="GN39" s="147"/>
      <c r="GO39" s="147"/>
      <c r="GP39" s="147"/>
      <c r="GQ39" s="147"/>
      <c r="GR39" s="147"/>
      <c r="GS39" s="147"/>
      <c r="GT39" s="147"/>
      <c r="GU39" s="147"/>
      <c r="GV39" s="147"/>
      <c r="GW39" s="147"/>
      <c r="GX39" s="147"/>
      <c r="GY39" s="147"/>
      <c r="GZ39" s="147"/>
      <c r="HA39" s="147"/>
      <c r="HB39" s="147"/>
      <c r="HC39" s="147"/>
      <c r="HD39" s="147"/>
      <c r="HE39" s="147"/>
      <c r="HF39" s="147"/>
      <c r="HG39" s="147"/>
      <c r="HH39" s="147"/>
      <c r="HI39" s="147"/>
      <c r="HJ39" s="147"/>
      <c r="HK39" s="147"/>
      <c r="HL39" s="147"/>
      <c r="HM39" s="147"/>
      <c r="HN39" s="147"/>
      <c r="HO39" s="147"/>
      <c r="HP39" s="147"/>
      <c r="HQ39" s="147"/>
      <c r="HR39" s="147"/>
      <c r="HS39" s="147"/>
      <c r="HT39" s="147"/>
      <c r="HU39" s="147"/>
      <c r="HV39" s="147"/>
      <c r="HW39" s="147"/>
      <c r="HX39" s="147"/>
      <c r="HY39" s="147"/>
      <c r="HZ39" s="147"/>
      <c r="IA39" s="147"/>
      <c r="IB39" s="147"/>
      <c r="IC39" s="147"/>
      <c r="ID39" s="147"/>
      <c r="IE39" s="147"/>
      <c r="IF39" s="147"/>
      <c r="IG39" s="147"/>
      <c r="IH39" s="147"/>
      <c r="II39" s="147"/>
      <c r="IJ39" s="147"/>
      <c r="IK39" s="147"/>
      <c r="IL39" s="147"/>
      <c r="IM39" s="147"/>
      <c r="IN39" s="147"/>
      <c r="IO39" s="147"/>
      <c r="IP39" s="147"/>
      <c r="IQ39" s="147"/>
      <c r="IR39" s="147"/>
      <c r="IS39" s="147"/>
      <c r="IT39" s="147"/>
      <c r="IU39" s="147"/>
      <c r="IV39" s="152"/>
      <c r="IW39" s="152"/>
      <c r="IX39" s="152"/>
      <c r="IY39" s="152"/>
      <c r="IZ39" s="152"/>
      <c r="JA39" s="152"/>
      <c r="JB39" s="152"/>
      <c r="JC39" s="152"/>
      <c r="JD39" s="152"/>
      <c r="JE39" s="152"/>
    </row>
    <row r="40" s="29" customFormat="1" ht="30.75" customHeight="1" spans="1:265">
      <c r="A40" s="49"/>
      <c r="B40" s="35"/>
      <c r="C40" s="35"/>
      <c r="D40" s="50" t="s">
        <v>149</v>
      </c>
      <c r="E40" s="50" t="s">
        <v>157</v>
      </c>
      <c r="F40" s="50">
        <v>16</v>
      </c>
      <c r="G40" s="35">
        <v>0</v>
      </c>
      <c r="H40" s="35" t="s">
        <v>158</v>
      </c>
      <c r="I40" s="35" t="s">
        <v>159</v>
      </c>
      <c r="J40" s="85">
        <v>0.5</v>
      </c>
      <c r="K40" s="99">
        <v>7300</v>
      </c>
      <c r="L40" s="44"/>
      <c r="M40" s="35"/>
      <c r="N40" s="35"/>
      <c r="O40" s="35"/>
      <c r="P40" s="99">
        <v>7300</v>
      </c>
      <c r="Q40" s="99"/>
      <c r="R40" s="44"/>
      <c r="S40" s="44"/>
      <c r="T40" s="35"/>
      <c r="U40" s="99">
        <v>7300</v>
      </c>
      <c r="V40" s="99">
        <v>0</v>
      </c>
      <c r="W40" s="138"/>
      <c r="X40" s="35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  <c r="EX40" s="147"/>
      <c r="EY40" s="147"/>
      <c r="EZ40" s="147"/>
      <c r="FA40" s="147"/>
      <c r="FB40" s="147"/>
      <c r="FC40" s="147"/>
      <c r="FD40" s="147"/>
      <c r="FE40" s="147"/>
      <c r="FF40" s="147"/>
      <c r="FG40" s="147"/>
      <c r="FH40" s="147"/>
      <c r="FI40" s="147"/>
      <c r="FJ40" s="147"/>
      <c r="FK40" s="147"/>
      <c r="FL40" s="147"/>
      <c r="FM40" s="147"/>
      <c r="FN40" s="147"/>
      <c r="FO40" s="147"/>
      <c r="FP40" s="147"/>
      <c r="FQ40" s="147"/>
      <c r="FR40" s="147"/>
      <c r="FS40" s="147"/>
      <c r="FT40" s="147"/>
      <c r="FU40" s="147"/>
      <c r="FV40" s="147"/>
      <c r="FW40" s="147"/>
      <c r="FX40" s="147"/>
      <c r="FY40" s="147"/>
      <c r="FZ40" s="147"/>
      <c r="GA40" s="147"/>
      <c r="GB40" s="147"/>
      <c r="GC40" s="147"/>
      <c r="GD40" s="147"/>
      <c r="GE40" s="147"/>
      <c r="GF40" s="147"/>
      <c r="GG40" s="147"/>
      <c r="GH40" s="147"/>
      <c r="GI40" s="147"/>
      <c r="GJ40" s="147"/>
      <c r="GK40" s="147"/>
      <c r="GL40" s="147"/>
      <c r="GM40" s="147"/>
      <c r="GN40" s="147"/>
      <c r="GO40" s="147"/>
      <c r="GP40" s="147"/>
      <c r="GQ40" s="147"/>
      <c r="GR40" s="147"/>
      <c r="GS40" s="147"/>
      <c r="GT40" s="147"/>
      <c r="GU40" s="147"/>
      <c r="GV40" s="147"/>
      <c r="GW40" s="147"/>
      <c r="GX40" s="147"/>
      <c r="GY40" s="147"/>
      <c r="GZ40" s="147"/>
      <c r="HA40" s="147"/>
      <c r="HB40" s="147"/>
      <c r="HC40" s="147"/>
      <c r="HD40" s="147"/>
      <c r="HE40" s="147"/>
      <c r="HF40" s="147"/>
      <c r="HG40" s="147"/>
      <c r="HH40" s="147"/>
      <c r="HI40" s="147"/>
      <c r="HJ40" s="147"/>
      <c r="HK40" s="147"/>
      <c r="HL40" s="147"/>
      <c r="HM40" s="147"/>
      <c r="HN40" s="147"/>
      <c r="HO40" s="147"/>
      <c r="HP40" s="147"/>
      <c r="HQ40" s="147"/>
      <c r="HR40" s="147"/>
      <c r="HS40" s="147"/>
      <c r="HT40" s="147"/>
      <c r="HU40" s="147"/>
      <c r="HV40" s="147"/>
      <c r="HW40" s="147"/>
      <c r="HX40" s="147"/>
      <c r="HY40" s="147"/>
      <c r="HZ40" s="147"/>
      <c r="IA40" s="147"/>
      <c r="IB40" s="147"/>
      <c r="IC40" s="147"/>
      <c r="ID40" s="147"/>
      <c r="IE40" s="147"/>
      <c r="IF40" s="147"/>
      <c r="IG40" s="147"/>
      <c r="IH40" s="147"/>
      <c r="II40" s="147"/>
      <c r="IJ40" s="147"/>
      <c r="IK40" s="147"/>
      <c r="IL40" s="147"/>
      <c r="IM40" s="147"/>
      <c r="IN40" s="147"/>
      <c r="IO40" s="147"/>
      <c r="IP40" s="147"/>
      <c r="IQ40" s="147"/>
      <c r="IR40" s="147"/>
      <c r="IS40" s="147"/>
      <c r="IT40" s="147"/>
      <c r="IU40" s="147"/>
      <c r="IV40" s="152"/>
      <c r="IW40" s="152"/>
      <c r="IX40" s="152"/>
      <c r="IY40" s="152"/>
      <c r="IZ40" s="152"/>
      <c r="JA40" s="152"/>
      <c r="JB40" s="152"/>
      <c r="JC40" s="152"/>
      <c r="JD40" s="152"/>
      <c r="JE40" s="152"/>
    </row>
    <row r="41" s="29" customFormat="1" ht="42.75" customHeight="1" spans="1:265">
      <c r="A41" s="49"/>
      <c r="B41" s="35"/>
      <c r="C41" s="35"/>
      <c r="D41" s="50" t="s">
        <v>149</v>
      </c>
      <c r="E41" s="50">
        <v>2017.8</v>
      </c>
      <c r="F41" s="50">
        <v>10</v>
      </c>
      <c r="G41" s="35"/>
      <c r="H41" s="35"/>
      <c r="I41" s="35"/>
      <c r="J41" s="85"/>
      <c r="K41" s="99"/>
      <c r="L41" s="44"/>
      <c r="M41" s="35"/>
      <c r="N41" s="35"/>
      <c r="O41" s="35"/>
      <c r="P41" s="99"/>
      <c r="Q41" s="99"/>
      <c r="R41" s="44"/>
      <c r="S41" s="44"/>
      <c r="T41" s="35"/>
      <c r="U41" s="99"/>
      <c r="V41" s="99"/>
      <c r="W41" s="138"/>
      <c r="X41" s="35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7"/>
      <c r="CI41" s="147"/>
      <c r="CJ41" s="147"/>
      <c r="CK41" s="147"/>
      <c r="CL41" s="147"/>
      <c r="CM41" s="147"/>
      <c r="CN41" s="147"/>
      <c r="CO41" s="147"/>
      <c r="CP41" s="147"/>
      <c r="CQ41" s="147"/>
      <c r="CR41" s="147"/>
      <c r="CS41" s="147"/>
      <c r="CT41" s="147"/>
      <c r="CU41" s="147"/>
      <c r="CV41" s="147"/>
      <c r="CW41" s="147"/>
      <c r="CX41" s="147"/>
      <c r="CY41" s="147"/>
      <c r="CZ41" s="147"/>
      <c r="DA41" s="147"/>
      <c r="DB41" s="147"/>
      <c r="DC41" s="147"/>
      <c r="DD41" s="147"/>
      <c r="DE41" s="147"/>
      <c r="DF41" s="147"/>
      <c r="DG41" s="147"/>
      <c r="DH41" s="147"/>
      <c r="DI41" s="147"/>
      <c r="DJ41" s="147"/>
      <c r="DK41" s="147"/>
      <c r="DL41" s="147"/>
      <c r="DM41" s="147"/>
      <c r="DN41" s="147"/>
      <c r="DO41" s="147"/>
      <c r="DP41" s="147"/>
      <c r="DQ41" s="147"/>
      <c r="DR41" s="147"/>
      <c r="DS41" s="147"/>
      <c r="DT41" s="147"/>
      <c r="DU41" s="147"/>
      <c r="DV41" s="147"/>
      <c r="DW41" s="147"/>
      <c r="DX41" s="147"/>
      <c r="DY41" s="147"/>
      <c r="DZ41" s="147"/>
      <c r="EA41" s="147"/>
      <c r="EB41" s="147"/>
      <c r="EC41" s="147"/>
      <c r="ED41" s="147"/>
      <c r="EE41" s="147"/>
      <c r="EF41" s="147"/>
      <c r="EG41" s="147"/>
      <c r="EH41" s="147"/>
      <c r="EI41" s="147"/>
      <c r="EJ41" s="147"/>
      <c r="EK41" s="147"/>
      <c r="EL41" s="147"/>
      <c r="EM41" s="147"/>
      <c r="EN41" s="147"/>
      <c r="EO41" s="147"/>
      <c r="EP41" s="147"/>
      <c r="EQ41" s="147"/>
      <c r="ER41" s="147"/>
      <c r="ES41" s="147"/>
      <c r="ET41" s="147"/>
      <c r="EU41" s="147"/>
      <c r="EV41" s="147"/>
      <c r="EW41" s="147"/>
      <c r="EX41" s="147"/>
      <c r="EY41" s="147"/>
      <c r="EZ41" s="147"/>
      <c r="FA41" s="147"/>
      <c r="FB41" s="147"/>
      <c r="FC41" s="147"/>
      <c r="FD41" s="147"/>
      <c r="FE41" s="147"/>
      <c r="FF41" s="147"/>
      <c r="FG41" s="147"/>
      <c r="FH41" s="147"/>
      <c r="FI41" s="147"/>
      <c r="FJ41" s="147"/>
      <c r="FK41" s="147"/>
      <c r="FL41" s="147"/>
      <c r="FM41" s="147"/>
      <c r="FN41" s="147"/>
      <c r="FO41" s="147"/>
      <c r="FP41" s="147"/>
      <c r="FQ41" s="147"/>
      <c r="FR41" s="147"/>
      <c r="FS41" s="147"/>
      <c r="FT41" s="147"/>
      <c r="FU41" s="147"/>
      <c r="FV41" s="147"/>
      <c r="FW41" s="147"/>
      <c r="FX41" s="147"/>
      <c r="FY41" s="147"/>
      <c r="FZ41" s="147"/>
      <c r="GA41" s="147"/>
      <c r="GB41" s="147"/>
      <c r="GC41" s="147"/>
      <c r="GD41" s="147"/>
      <c r="GE41" s="147"/>
      <c r="GF41" s="147"/>
      <c r="GG41" s="147"/>
      <c r="GH41" s="147"/>
      <c r="GI41" s="147"/>
      <c r="GJ41" s="147"/>
      <c r="GK41" s="147"/>
      <c r="GL41" s="147"/>
      <c r="GM41" s="147"/>
      <c r="GN41" s="147"/>
      <c r="GO41" s="147"/>
      <c r="GP41" s="147"/>
      <c r="GQ41" s="147"/>
      <c r="GR41" s="147"/>
      <c r="GS41" s="147"/>
      <c r="GT41" s="147"/>
      <c r="GU41" s="147"/>
      <c r="GV41" s="147"/>
      <c r="GW41" s="147"/>
      <c r="GX41" s="147"/>
      <c r="GY41" s="147"/>
      <c r="GZ41" s="147"/>
      <c r="HA41" s="147"/>
      <c r="HB41" s="147"/>
      <c r="HC41" s="147"/>
      <c r="HD41" s="147"/>
      <c r="HE41" s="147"/>
      <c r="HF41" s="147"/>
      <c r="HG41" s="147"/>
      <c r="HH41" s="147"/>
      <c r="HI41" s="147"/>
      <c r="HJ41" s="147"/>
      <c r="HK41" s="147"/>
      <c r="HL41" s="147"/>
      <c r="HM41" s="147"/>
      <c r="HN41" s="147"/>
      <c r="HO41" s="147"/>
      <c r="HP41" s="147"/>
      <c r="HQ41" s="147"/>
      <c r="HR41" s="147"/>
      <c r="HS41" s="147"/>
      <c r="HT41" s="147"/>
      <c r="HU41" s="147"/>
      <c r="HV41" s="147"/>
      <c r="HW41" s="147"/>
      <c r="HX41" s="147"/>
      <c r="HY41" s="147"/>
      <c r="HZ41" s="147"/>
      <c r="IA41" s="147"/>
      <c r="IB41" s="147"/>
      <c r="IC41" s="147"/>
      <c r="ID41" s="147"/>
      <c r="IE41" s="147"/>
      <c r="IF41" s="147"/>
      <c r="IG41" s="147"/>
      <c r="IH41" s="147"/>
      <c r="II41" s="147"/>
      <c r="IJ41" s="147"/>
      <c r="IK41" s="147"/>
      <c r="IL41" s="147"/>
      <c r="IM41" s="147"/>
      <c r="IN41" s="147"/>
      <c r="IO41" s="147"/>
      <c r="IP41" s="147"/>
      <c r="IQ41" s="147"/>
      <c r="IR41" s="147"/>
      <c r="IS41" s="147"/>
      <c r="IT41" s="147"/>
      <c r="IU41" s="147"/>
      <c r="IV41" s="152"/>
      <c r="IW41" s="152"/>
      <c r="IX41" s="152"/>
      <c r="IY41" s="152"/>
      <c r="IZ41" s="152"/>
      <c r="JA41" s="152"/>
      <c r="JB41" s="152"/>
      <c r="JC41" s="152"/>
      <c r="JD41" s="152"/>
      <c r="JE41" s="152"/>
    </row>
    <row r="42" s="29" customFormat="1" ht="45" customHeight="1" spans="1:265">
      <c r="A42" s="51">
        <v>3</v>
      </c>
      <c r="B42" s="35"/>
      <c r="C42" s="35"/>
      <c r="D42" s="50" t="s">
        <v>149</v>
      </c>
      <c r="E42" s="50" t="s">
        <v>160</v>
      </c>
      <c r="F42" s="50">
        <v>83</v>
      </c>
      <c r="G42" s="35">
        <v>0</v>
      </c>
      <c r="H42" s="35" t="s">
        <v>161</v>
      </c>
      <c r="I42" s="35" t="s">
        <v>162</v>
      </c>
      <c r="J42" s="85">
        <v>0.5</v>
      </c>
      <c r="K42" s="99">
        <v>41500</v>
      </c>
      <c r="L42" s="44"/>
      <c r="M42" s="35"/>
      <c r="N42" s="35"/>
      <c r="O42" s="35"/>
      <c r="P42" s="99">
        <v>41500</v>
      </c>
      <c r="Q42" s="99"/>
      <c r="R42" s="44"/>
      <c r="S42" s="44"/>
      <c r="T42" s="35"/>
      <c r="U42" s="99">
        <v>41500</v>
      </c>
      <c r="V42" s="99">
        <v>0</v>
      </c>
      <c r="W42" s="138"/>
      <c r="X42" s="35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147"/>
      <c r="CK42" s="147"/>
      <c r="CL42" s="147"/>
      <c r="CM42" s="147"/>
      <c r="CN42" s="147"/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  <c r="DK42" s="147"/>
      <c r="DL42" s="147"/>
      <c r="DM42" s="147"/>
      <c r="DN42" s="147"/>
      <c r="DO42" s="147"/>
      <c r="DP42" s="147"/>
      <c r="DQ42" s="147"/>
      <c r="DR42" s="147"/>
      <c r="DS42" s="147"/>
      <c r="DT42" s="147"/>
      <c r="DU42" s="147"/>
      <c r="DV42" s="147"/>
      <c r="DW42" s="147"/>
      <c r="DX42" s="147"/>
      <c r="DY42" s="147"/>
      <c r="DZ42" s="147"/>
      <c r="EA42" s="147"/>
      <c r="EB42" s="147"/>
      <c r="EC42" s="147"/>
      <c r="ED42" s="147"/>
      <c r="EE42" s="147"/>
      <c r="EF42" s="147"/>
      <c r="EG42" s="147"/>
      <c r="EH42" s="147"/>
      <c r="EI42" s="147"/>
      <c r="EJ42" s="147"/>
      <c r="EK42" s="147"/>
      <c r="EL42" s="147"/>
      <c r="EM42" s="147"/>
      <c r="EN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/>
      <c r="FA42" s="147"/>
      <c r="FB42" s="147"/>
      <c r="FC42" s="147"/>
      <c r="FD42" s="147"/>
      <c r="FE42" s="147"/>
      <c r="FF42" s="147"/>
      <c r="FG42" s="147"/>
      <c r="FH42" s="147"/>
      <c r="FI42" s="147"/>
      <c r="FJ42" s="147"/>
      <c r="FK42" s="147"/>
      <c r="FL42" s="147"/>
      <c r="FM42" s="147"/>
      <c r="FN42" s="147"/>
      <c r="FO42" s="147"/>
      <c r="FP42" s="147"/>
      <c r="FQ42" s="147"/>
      <c r="FR42" s="147"/>
      <c r="FS42" s="147"/>
      <c r="FT42" s="147"/>
      <c r="FU42" s="147"/>
      <c r="FV42" s="147"/>
      <c r="FW42" s="147"/>
      <c r="FX42" s="147"/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47"/>
      <c r="GJ42" s="147"/>
      <c r="GK42" s="147"/>
      <c r="GL42" s="147"/>
      <c r="GM42" s="147"/>
      <c r="GN42" s="147"/>
      <c r="GO42" s="147"/>
      <c r="GP42" s="147"/>
      <c r="GQ42" s="147"/>
      <c r="GR42" s="147"/>
      <c r="GS42" s="147"/>
      <c r="GT42" s="147"/>
      <c r="GU42" s="147"/>
      <c r="GV42" s="147"/>
      <c r="GW42" s="147"/>
      <c r="GX42" s="147"/>
      <c r="GY42" s="147"/>
      <c r="GZ42" s="147"/>
      <c r="HA42" s="147"/>
      <c r="HB42" s="147"/>
      <c r="HC42" s="147"/>
      <c r="HD42" s="147"/>
      <c r="HE42" s="147"/>
      <c r="HF42" s="147"/>
      <c r="HG42" s="147"/>
      <c r="HH42" s="147"/>
      <c r="HI42" s="147"/>
      <c r="HJ42" s="147"/>
      <c r="HK42" s="147"/>
      <c r="HL42" s="147"/>
      <c r="HM42" s="147"/>
      <c r="HN42" s="147"/>
      <c r="HO42" s="147"/>
      <c r="HP42" s="147"/>
      <c r="HQ42" s="147"/>
      <c r="HR42" s="147"/>
      <c r="HS42" s="147"/>
      <c r="HT42" s="147"/>
      <c r="HU42" s="147"/>
      <c r="HV42" s="147"/>
      <c r="HW42" s="147"/>
      <c r="HX42" s="147"/>
      <c r="HY42" s="147"/>
      <c r="HZ42" s="147"/>
      <c r="IA42" s="147"/>
      <c r="IB42" s="147"/>
      <c r="IC42" s="147"/>
      <c r="ID42" s="147"/>
      <c r="IE42" s="147"/>
      <c r="IF42" s="147"/>
      <c r="IG42" s="147"/>
      <c r="IH42" s="147"/>
      <c r="II42" s="147"/>
      <c r="IJ42" s="147"/>
      <c r="IK42" s="147"/>
      <c r="IL42" s="147"/>
      <c r="IM42" s="147"/>
      <c r="IN42" s="147"/>
      <c r="IO42" s="147"/>
      <c r="IP42" s="147"/>
      <c r="IQ42" s="147"/>
      <c r="IR42" s="147"/>
      <c r="IS42" s="147"/>
      <c r="IT42" s="147"/>
      <c r="IU42" s="147"/>
      <c r="IV42" s="152"/>
      <c r="IW42" s="152"/>
      <c r="IX42" s="152"/>
      <c r="IY42" s="152"/>
      <c r="IZ42" s="152"/>
      <c r="JA42" s="152"/>
      <c r="JB42" s="152"/>
      <c r="JC42" s="152"/>
      <c r="JD42" s="152"/>
      <c r="JE42" s="152"/>
    </row>
    <row r="43" s="28" customFormat="1" ht="32.25" customHeight="1" spans="1:265">
      <c r="A43" s="60">
        <v>5</v>
      </c>
      <c r="B43" s="61" t="s">
        <v>163</v>
      </c>
      <c r="C43" s="58" t="s">
        <v>164</v>
      </c>
      <c r="D43" s="58" t="s">
        <v>165</v>
      </c>
      <c r="E43" s="58" t="s">
        <v>166</v>
      </c>
      <c r="F43" s="58">
        <v>20</v>
      </c>
      <c r="G43" s="58">
        <v>0</v>
      </c>
      <c r="H43" s="58" t="s">
        <v>167</v>
      </c>
      <c r="I43" s="17" t="s">
        <v>168</v>
      </c>
      <c r="J43" s="102">
        <v>0.45</v>
      </c>
      <c r="K43" s="17">
        <v>18528</v>
      </c>
      <c r="L43" s="103">
        <f>SUM(K43:K65)</f>
        <v>1473295.05</v>
      </c>
      <c r="M43" s="17">
        <v>18528</v>
      </c>
      <c r="N43" s="17" t="s">
        <v>169</v>
      </c>
      <c r="O43" s="17" t="s">
        <v>170</v>
      </c>
      <c r="P43" s="104">
        <v>0</v>
      </c>
      <c r="Q43" s="104">
        <v>18528</v>
      </c>
      <c r="R43" s="103">
        <v>352888.2</v>
      </c>
      <c r="S43" s="139">
        <v>0.59</v>
      </c>
      <c r="T43" s="17" t="s">
        <v>171</v>
      </c>
      <c r="U43" s="104">
        <v>18528</v>
      </c>
      <c r="V43" s="104">
        <v>0</v>
      </c>
      <c r="W43" s="104" t="s">
        <v>32</v>
      </c>
      <c r="X43" s="104" t="s">
        <v>32</v>
      </c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148"/>
      <c r="DI43" s="148"/>
      <c r="DJ43" s="148"/>
      <c r="DK43" s="148"/>
      <c r="DL43" s="148"/>
      <c r="DM43" s="148"/>
      <c r="DN43" s="148"/>
      <c r="DO43" s="148"/>
      <c r="DP43" s="148"/>
      <c r="DQ43" s="148"/>
      <c r="DR43" s="148"/>
      <c r="DS43" s="148"/>
      <c r="DT43" s="148"/>
      <c r="DU43" s="148"/>
      <c r="DV43" s="148"/>
      <c r="DW43" s="148"/>
      <c r="DX43" s="148"/>
      <c r="DY43" s="148"/>
      <c r="DZ43" s="148"/>
      <c r="EA43" s="148"/>
      <c r="EB43" s="148"/>
      <c r="EC43" s="148"/>
      <c r="ED43" s="148"/>
      <c r="EE43" s="148"/>
      <c r="EF43" s="148"/>
      <c r="EG43" s="148"/>
      <c r="EH43" s="148"/>
      <c r="EI43" s="148"/>
      <c r="EJ43" s="148"/>
      <c r="EK43" s="148"/>
      <c r="EL43" s="148"/>
      <c r="EM43" s="148"/>
      <c r="EN43" s="148"/>
      <c r="EO43" s="148"/>
      <c r="EP43" s="148"/>
      <c r="EQ43" s="148"/>
      <c r="ER43" s="148"/>
      <c r="ES43" s="148"/>
      <c r="ET43" s="148"/>
      <c r="EU43" s="148"/>
      <c r="EV43" s="148"/>
      <c r="EW43" s="148"/>
      <c r="EX43" s="148"/>
      <c r="EY43" s="148"/>
      <c r="EZ43" s="148"/>
      <c r="FA43" s="148"/>
      <c r="FB43" s="148"/>
      <c r="FC43" s="148"/>
      <c r="FD43" s="148"/>
      <c r="FE43" s="148"/>
      <c r="FF43" s="148"/>
      <c r="FG43" s="148"/>
      <c r="FH43" s="148"/>
      <c r="FI43" s="148"/>
      <c r="FJ43" s="148"/>
      <c r="FK43" s="148"/>
      <c r="FL43" s="148"/>
      <c r="FM43" s="148"/>
      <c r="FN43" s="148"/>
      <c r="FO43" s="148"/>
      <c r="FP43" s="148"/>
      <c r="FQ43" s="148"/>
      <c r="FR43" s="148"/>
      <c r="FS43" s="148"/>
      <c r="FT43" s="148"/>
      <c r="FU43" s="148"/>
      <c r="FV43" s="148"/>
      <c r="FW43" s="148"/>
      <c r="FX43" s="148"/>
      <c r="FY43" s="148"/>
      <c r="FZ43" s="148"/>
      <c r="GA43" s="148"/>
      <c r="GB43" s="148"/>
      <c r="GC43" s="148"/>
      <c r="GD43" s="148"/>
      <c r="GE43" s="148"/>
      <c r="GF43" s="148"/>
      <c r="GG43" s="148"/>
      <c r="GH43" s="148"/>
      <c r="GI43" s="148"/>
      <c r="GJ43" s="148"/>
      <c r="GK43" s="148"/>
      <c r="GL43" s="148"/>
      <c r="GM43" s="148"/>
      <c r="GN43" s="148"/>
      <c r="GO43" s="148"/>
      <c r="GP43" s="148"/>
      <c r="GQ43" s="148"/>
      <c r="GR43" s="148"/>
      <c r="GS43" s="148"/>
      <c r="GT43" s="148"/>
      <c r="GU43" s="148"/>
      <c r="GV43" s="148"/>
      <c r="GW43" s="148"/>
      <c r="GX43" s="148"/>
      <c r="GY43" s="148"/>
      <c r="GZ43" s="148"/>
      <c r="HA43" s="148"/>
      <c r="HB43" s="148"/>
      <c r="HC43" s="148"/>
      <c r="HD43" s="148"/>
      <c r="HE43" s="148"/>
      <c r="HF43" s="148"/>
      <c r="HG43" s="148"/>
      <c r="HH43" s="148"/>
      <c r="HI43" s="148"/>
      <c r="HJ43" s="148"/>
      <c r="HK43" s="148"/>
      <c r="HL43" s="148"/>
      <c r="HM43" s="148"/>
      <c r="HN43" s="148"/>
      <c r="HO43" s="148"/>
      <c r="HP43" s="148"/>
      <c r="HQ43" s="148"/>
      <c r="HR43" s="148"/>
      <c r="HS43" s="148"/>
      <c r="HT43" s="148"/>
      <c r="HU43" s="148"/>
      <c r="HV43" s="148"/>
      <c r="HW43" s="148"/>
      <c r="HX43" s="148"/>
      <c r="HY43" s="148"/>
      <c r="HZ43" s="148"/>
      <c r="IA43" s="148"/>
      <c r="IB43" s="148"/>
      <c r="IC43" s="148"/>
      <c r="ID43" s="148"/>
      <c r="IE43" s="148"/>
      <c r="IF43" s="148"/>
      <c r="IG43" s="148"/>
      <c r="IH43" s="148"/>
      <c r="II43" s="148"/>
      <c r="IJ43" s="148"/>
      <c r="IK43" s="148"/>
      <c r="IL43" s="148"/>
      <c r="IM43" s="148"/>
      <c r="IN43" s="148"/>
      <c r="IO43" s="148"/>
      <c r="IP43" s="148"/>
      <c r="IQ43" s="148"/>
      <c r="IR43" s="148"/>
      <c r="IS43" s="148"/>
      <c r="IT43" s="148"/>
      <c r="IU43" s="148"/>
      <c r="IV43" s="148"/>
      <c r="IW43" s="148"/>
      <c r="IX43" s="148"/>
      <c r="IY43" s="148"/>
      <c r="IZ43" s="148"/>
      <c r="JA43" s="148"/>
      <c r="JB43" s="148"/>
      <c r="JC43" s="148"/>
      <c r="JD43" s="148"/>
      <c r="JE43" s="148"/>
    </row>
    <row r="44" s="28" customFormat="1" ht="22.5" spans="1:265">
      <c r="A44" s="62"/>
      <c r="B44" s="63"/>
      <c r="C44" s="58"/>
      <c r="D44" s="58" t="s">
        <v>165</v>
      </c>
      <c r="E44" s="58" t="s">
        <v>172</v>
      </c>
      <c r="F44" s="58">
        <v>5</v>
      </c>
      <c r="G44" s="58">
        <v>1</v>
      </c>
      <c r="H44" s="58" t="s">
        <v>157</v>
      </c>
      <c r="I44" s="17" t="s">
        <v>173</v>
      </c>
      <c r="J44" s="105">
        <v>0.5</v>
      </c>
      <c r="K44" s="106">
        <v>5500</v>
      </c>
      <c r="L44" s="107"/>
      <c r="M44" s="17"/>
      <c r="N44" s="104"/>
      <c r="O44" s="104"/>
      <c r="P44" s="104"/>
      <c r="Q44" s="104"/>
      <c r="R44" s="107"/>
      <c r="S44" s="107"/>
      <c r="T44" s="104"/>
      <c r="U44" s="104"/>
      <c r="V44" s="104"/>
      <c r="W44" s="104"/>
      <c r="X44" s="104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  <c r="DJ44" s="148"/>
      <c r="DK44" s="148"/>
      <c r="DL44" s="148"/>
      <c r="DM44" s="148"/>
      <c r="DN44" s="148"/>
      <c r="DO44" s="148"/>
      <c r="DP44" s="148"/>
      <c r="DQ44" s="148"/>
      <c r="DR44" s="148"/>
      <c r="DS44" s="148"/>
      <c r="DT44" s="148"/>
      <c r="DU44" s="148"/>
      <c r="DV44" s="148"/>
      <c r="DW44" s="148"/>
      <c r="DX44" s="148"/>
      <c r="DY44" s="148"/>
      <c r="DZ44" s="148"/>
      <c r="EA44" s="148"/>
      <c r="EB44" s="148"/>
      <c r="EC44" s="148"/>
      <c r="ED44" s="148"/>
      <c r="EE44" s="148"/>
      <c r="EF44" s="148"/>
      <c r="EG44" s="148"/>
      <c r="EH44" s="148"/>
      <c r="EI44" s="148"/>
      <c r="EJ44" s="148"/>
      <c r="EK44" s="148"/>
      <c r="EL44" s="148"/>
      <c r="EM44" s="148"/>
      <c r="EN44" s="148"/>
      <c r="EO44" s="148"/>
      <c r="EP44" s="148"/>
      <c r="EQ44" s="148"/>
      <c r="ER44" s="148"/>
      <c r="ES44" s="148"/>
      <c r="ET44" s="148"/>
      <c r="EU44" s="148"/>
      <c r="EV44" s="148"/>
      <c r="EW44" s="148"/>
      <c r="EX44" s="148"/>
      <c r="EY44" s="148"/>
      <c r="EZ44" s="148"/>
      <c r="FA44" s="148"/>
      <c r="FB44" s="148"/>
      <c r="FC44" s="148"/>
      <c r="FD44" s="148"/>
      <c r="FE44" s="148"/>
      <c r="FF44" s="148"/>
      <c r="FG44" s="148"/>
      <c r="FH44" s="148"/>
      <c r="FI44" s="148"/>
      <c r="FJ44" s="148"/>
      <c r="FK44" s="148"/>
      <c r="FL44" s="148"/>
      <c r="FM44" s="148"/>
      <c r="FN44" s="148"/>
      <c r="FO44" s="148"/>
      <c r="FP44" s="148"/>
      <c r="FQ44" s="148"/>
      <c r="FR44" s="148"/>
      <c r="FS44" s="148"/>
      <c r="FT44" s="148"/>
      <c r="FU44" s="148"/>
      <c r="FV44" s="148"/>
      <c r="FW44" s="148"/>
      <c r="FX44" s="148"/>
      <c r="FY44" s="148"/>
      <c r="FZ44" s="148"/>
      <c r="GA44" s="148"/>
      <c r="GB44" s="148"/>
      <c r="GC44" s="148"/>
      <c r="GD44" s="148"/>
      <c r="GE44" s="148"/>
      <c r="GF44" s="148"/>
      <c r="GG44" s="148"/>
      <c r="GH44" s="148"/>
      <c r="GI44" s="148"/>
      <c r="GJ44" s="148"/>
      <c r="GK44" s="148"/>
      <c r="GL44" s="148"/>
      <c r="GM44" s="148"/>
      <c r="GN44" s="148"/>
      <c r="GO44" s="148"/>
      <c r="GP44" s="148"/>
      <c r="GQ44" s="148"/>
      <c r="GR44" s="148"/>
      <c r="GS44" s="148"/>
      <c r="GT44" s="148"/>
      <c r="GU44" s="148"/>
      <c r="GV44" s="148"/>
      <c r="GW44" s="148"/>
      <c r="GX44" s="148"/>
      <c r="GY44" s="148"/>
      <c r="GZ44" s="148"/>
      <c r="HA44" s="148"/>
      <c r="HB44" s="148"/>
      <c r="HC44" s="148"/>
      <c r="HD44" s="148"/>
      <c r="HE44" s="148"/>
      <c r="HF44" s="148"/>
      <c r="HG44" s="148"/>
      <c r="HH44" s="148"/>
      <c r="HI44" s="148"/>
      <c r="HJ44" s="148"/>
      <c r="HK44" s="148"/>
      <c r="HL44" s="148"/>
      <c r="HM44" s="148"/>
      <c r="HN44" s="148"/>
      <c r="HO44" s="148"/>
      <c r="HP44" s="148"/>
      <c r="HQ44" s="148"/>
      <c r="HR44" s="148"/>
      <c r="HS44" s="148"/>
      <c r="HT44" s="148"/>
      <c r="HU44" s="148"/>
      <c r="HV44" s="148"/>
      <c r="HW44" s="148"/>
      <c r="HX44" s="148"/>
      <c r="HY44" s="148"/>
      <c r="HZ44" s="148"/>
      <c r="IA44" s="148"/>
      <c r="IB44" s="148"/>
      <c r="IC44" s="148"/>
      <c r="ID44" s="148"/>
      <c r="IE44" s="148"/>
      <c r="IF44" s="148"/>
      <c r="IG44" s="148"/>
      <c r="IH44" s="148"/>
      <c r="II44" s="148"/>
      <c r="IJ44" s="148"/>
      <c r="IK44" s="148"/>
      <c r="IL44" s="148"/>
      <c r="IM44" s="148"/>
      <c r="IN44" s="148"/>
      <c r="IO44" s="148"/>
      <c r="IP44" s="148"/>
      <c r="IQ44" s="148"/>
      <c r="IR44" s="148"/>
      <c r="IS44" s="148"/>
      <c r="IT44" s="148"/>
      <c r="IU44" s="148"/>
      <c r="IV44" s="148"/>
      <c r="IW44" s="148"/>
      <c r="IX44" s="148"/>
      <c r="IY44" s="148"/>
      <c r="IZ44" s="148"/>
      <c r="JA44" s="148"/>
      <c r="JB44" s="148"/>
      <c r="JC44" s="148"/>
      <c r="JD44" s="148"/>
      <c r="JE44" s="148"/>
    </row>
    <row r="45" s="28" customFormat="1" ht="22.5" spans="1:265">
      <c r="A45" s="62"/>
      <c r="B45" s="63"/>
      <c r="C45" s="58" t="s">
        <v>174</v>
      </c>
      <c r="D45" s="58" t="s">
        <v>175</v>
      </c>
      <c r="E45" s="58" t="s">
        <v>166</v>
      </c>
      <c r="F45" s="58">
        <v>8</v>
      </c>
      <c r="G45" s="58">
        <v>0</v>
      </c>
      <c r="H45" s="58" t="s">
        <v>167</v>
      </c>
      <c r="I45" s="17" t="s">
        <v>176</v>
      </c>
      <c r="J45" s="108">
        <v>0.97</v>
      </c>
      <c r="K45" s="58">
        <v>29500</v>
      </c>
      <c r="L45" s="107"/>
      <c r="M45" s="65">
        <v>29500</v>
      </c>
      <c r="N45" s="17" t="s">
        <v>177</v>
      </c>
      <c r="O45" s="61"/>
      <c r="P45" s="104">
        <v>0</v>
      </c>
      <c r="Q45" s="104">
        <v>29500</v>
      </c>
      <c r="R45" s="107"/>
      <c r="S45" s="107"/>
      <c r="T45" s="65" t="s">
        <v>178</v>
      </c>
      <c r="U45" s="65">
        <v>29500</v>
      </c>
      <c r="V45" s="65">
        <v>0</v>
      </c>
      <c r="W45" s="65" t="s">
        <v>32</v>
      </c>
      <c r="X45" s="65" t="s">
        <v>32</v>
      </c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  <c r="DC45" s="148"/>
      <c r="DD45" s="148"/>
      <c r="DE45" s="148"/>
      <c r="DF45" s="148"/>
      <c r="DG45" s="148"/>
      <c r="DH45" s="148"/>
      <c r="DI45" s="148"/>
      <c r="DJ45" s="148"/>
      <c r="DK45" s="148"/>
      <c r="DL45" s="148"/>
      <c r="DM45" s="148"/>
      <c r="DN45" s="148"/>
      <c r="DO45" s="148"/>
      <c r="DP45" s="148"/>
      <c r="DQ45" s="148"/>
      <c r="DR45" s="148"/>
      <c r="DS45" s="148"/>
      <c r="DT45" s="148"/>
      <c r="DU45" s="148"/>
      <c r="DV45" s="148"/>
      <c r="DW45" s="148"/>
      <c r="DX45" s="148"/>
      <c r="DY45" s="148"/>
      <c r="DZ45" s="148"/>
      <c r="EA45" s="148"/>
      <c r="EB45" s="148"/>
      <c r="EC45" s="148"/>
      <c r="ED45" s="148"/>
      <c r="EE45" s="148"/>
      <c r="EF45" s="148"/>
      <c r="EG45" s="148"/>
      <c r="EH45" s="148"/>
      <c r="EI45" s="148"/>
      <c r="EJ45" s="148"/>
      <c r="EK45" s="148"/>
      <c r="EL45" s="148"/>
      <c r="EM45" s="148"/>
      <c r="EN45" s="148"/>
      <c r="EO45" s="148"/>
      <c r="EP45" s="148"/>
      <c r="EQ45" s="148"/>
      <c r="ER45" s="148"/>
      <c r="ES45" s="148"/>
      <c r="ET45" s="148"/>
      <c r="EU45" s="148"/>
      <c r="EV45" s="148"/>
      <c r="EW45" s="148"/>
      <c r="EX45" s="148"/>
      <c r="EY45" s="148"/>
      <c r="EZ45" s="148"/>
      <c r="FA45" s="148"/>
      <c r="FB45" s="148"/>
      <c r="FC45" s="148"/>
      <c r="FD45" s="148"/>
      <c r="FE45" s="148"/>
      <c r="FF45" s="148"/>
      <c r="FG45" s="148"/>
      <c r="FH45" s="148"/>
      <c r="FI45" s="148"/>
      <c r="FJ45" s="148"/>
      <c r="FK45" s="148"/>
      <c r="FL45" s="148"/>
      <c r="FM45" s="148"/>
      <c r="FN45" s="148"/>
      <c r="FO45" s="148"/>
      <c r="FP45" s="148"/>
      <c r="FQ45" s="148"/>
      <c r="FR45" s="148"/>
      <c r="FS45" s="148"/>
      <c r="FT45" s="148"/>
      <c r="FU45" s="148"/>
      <c r="FV45" s="148"/>
      <c r="FW45" s="148"/>
      <c r="FX45" s="148"/>
      <c r="FY45" s="148"/>
      <c r="FZ45" s="148"/>
      <c r="GA45" s="148"/>
      <c r="GB45" s="148"/>
      <c r="GC45" s="148"/>
      <c r="GD45" s="148"/>
      <c r="GE45" s="148"/>
      <c r="GF45" s="148"/>
      <c r="GG45" s="148"/>
      <c r="GH45" s="148"/>
      <c r="GI45" s="148"/>
      <c r="GJ45" s="148"/>
      <c r="GK45" s="148"/>
      <c r="GL45" s="148"/>
      <c r="GM45" s="148"/>
      <c r="GN45" s="148"/>
      <c r="GO45" s="148"/>
      <c r="GP45" s="148"/>
      <c r="GQ45" s="148"/>
      <c r="GR45" s="148"/>
      <c r="GS45" s="148"/>
      <c r="GT45" s="148"/>
      <c r="GU45" s="148"/>
      <c r="GV45" s="148"/>
      <c r="GW45" s="148"/>
      <c r="GX45" s="148"/>
      <c r="GY45" s="148"/>
      <c r="GZ45" s="148"/>
      <c r="HA45" s="148"/>
      <c r="HB45" s="148"/>
      <c r="HC45" s="148"/>
      <c r="HD45" s="148"/>
      <c r="HE45" s="148"/>
      <c r="HF45" s="148"/>
      <c r="HG45" s="148"/>
      <c r="HH45" s="148"/>
      <c r="HI45" s="148"/>
      <c r="HJ45" s="148"/>
      <c r="HK45" s="148"/>
      <c r="HL45" s="148"/>
      <c r="HM45" s="148"/>
      <c r="HN45" s="148"/>
      <c r="HO45" s="148"/>
      <c r="HP45" s="148"/>
      <c r="HQ45" s="148"/>
      <c r="HR45" s="148"/>
      <c r="HS45" s="148"/>
      <c r="HT45" s="148"/>
      <c r="HU45" s="148"/>
      <c r="HV45" s="148"/>
      <c r="HW45" s="148"/>
      <c r="HX45" s="148"/>
      <c r="HY45" s="148"/>
      <c r="HZ45" s="148"/>
      <c r="IA45" s="148"/>
      <c r="IB45" s="148"/>
      <c r="IC45" s="148"/>
      <c r="ID45" s="148"/>
      <c r="IE45" s="148"/>
      <c r="IF45" s="148"/>
      <c r="IG45" s="148"/>
      <c r="IH45" s="148"/>
      <c r="II45" s="148"/>
      <c r="IJ45" s="148"/>
      <c r="IK45" s="148"/>
      <c r="IL45" s="148"/>
      <c r="IM45" s="148"/>
      <c r="IN45" s="148"/>
      <c r="IO45" s="148"/>
      <c r="IP45" s="148"/>
      <c r="IQ45" s="148"/>
      <c r="IR45" s="148"/>
      <c r="IS45" s="148"/>
      <c r="IT45" s="148"/>
      <c r="IU45" s="148"/>
      <c r="IV45" s="148"/>
      <c r="IW45" s="148"/>
      <c r="IX45" s="148"/>
      <c r="IY45" s="148"/>
      <c r="IZ45" s="148"/>
      <c r="JA45" s="148"/>
      <c r="JB45" s="148"/>
      <c r="JC45" s="148"/>
      <c r="JD45" s="148"/>
      <c r="JE45" s="148"/>
    </row>
    <row r="46" s="28" customFormat="1" ht="22.5" spans="1:265">
      <c r="A46" s="62"/>
      <c r="B46" s="63"/>
      <c r="C46" s="58"/>
      <c r="D46" s="58" t="s">
        <v>175</v>
      </c>
      <c r="E46" s="58" t="s">
        <v>179</v>
      </c>
      <c r="F46" s="58">
        <v>5</v>
      </c>
      <c r="G46" s="58">
        <v>0</v>
      </c>
      <c r="H46" s="58" t="s">
        <v>180</v>
      </c>
      <c r="I46" s="17" t="s">
        <v>181</v>
      </c>
      <c r="J46" s="109"/>
      <c r="K46" s="58"/>
      <c r="L46" s="107"/>
      <c r="M46" s="110"/>
      <c r="N46" s="17"/>
      <c r="O46" s="63"/>
      <c r="P46" s="104"/>
      <c r="Q46" s="104"/>
      <c r="R46" s="107"/>
      <c r="S46" s="107"/>
      <c r="T46" s="110"/>
      <c r="U46" s="110" t="s">
        <v>32</v>
      </c>
      <c r="V46" s="110" t="s">
        <v>32</v>
      </c>
      <c r="W46" s="110" t="s">
        <v>32</v>
      </c>
      <c r="X46" s="110" t="s">
        <v>32</v>
      </c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  <c r="DC46" s="148"/>
      <c r="DD46" s="148"/>
      <c r="DE46" s="148"/>
      <c r="DF46" s="148"/>
      <c r="DG46" s="148"/>
      <c r="DH46" s="148"/>
      <c r="DI46" s="148"/>
      <c r="DJ46" s="148"/>
      <c r="DK46" s="148"/>
      <c r="DL46" s="148"/>
      <c r="DM46" s="148"/>
      <c r="DN46" s="148"/>
      <c r="DO46" s="148"/>
      <c r="DP46" s="148"/>
      <c r="DQ46" s="148"/>
      <c r="DR46" s="148"/>
      <c r="DS46" s="148"/>
      <c r="DT46" s="148"/>
      <c r="DU46" s="148"/>
      <c r="DV46" s="148"/>
      <c r="DW46" s="148"/>
      <c r="DX46" s="148"/>
      <c r="DY46" s="148"/>
      <c r="DZ46" s="148"/>
      <c r="EA46" s="148"/>
      <c r="EB46" s="148"/>
      <c r="EC46" s="148"/>
      <c r="ED46" s="148"/>
      <c r="EE46" s="148"/>
      <c r="EF46" s="148"/>
      <c r="EG46" s="148"/>
      <c r="EH46" s="148"/>
      <c r="EI46" s="148"/>
      <c r="EJ46" s="148"/>
      <c r="EK46" s="148"/>
      <c r="EL46" s="148"/>
      <c r="EM46" s="148"/>
      <c r="EN46" s="148"/>
      <c r="EO46" s="148"/>
      <c r="EP46" s="148"/>
      <c r="EQ46" s="148"/>
      <c r="ER46" s="148"/>
      <c r="ES46" s="148"/>
      <c r="ET46" s="148"/>
      <c r="EU46" s="148"/>
      <c r="EV46" s="148"/>
      <c r="EW46" s="148"/>
      <c r="EX46" s="148"/>
      <c r="EY46" s="148"/>
      <c r="EZ46" s="148"/>
      <c r="FA46" s="148"/>
      <c r="FB46" s="148"/>
      <c r="FC46" s="148"/>
      <c r="FD46" s="148"/>
      <c r="FE46" s="148"/>
      <c r="FF46" s="148"/>
      <c r="FG46" s="148"/>
      <c r="FH46" s="148"/>
      <c r="FI46" s="148"/>
      <c r="FJ46" s="148"/>
      <c r="FK46" s="148"/>
      <c r="FL46" s="148"/>
      <c r="FM46" s="148"/>
      <c r="FN46" s="148"/>
      <c r="FO46" s="148"/>
      <c r="FP46" s="148"/>
      <c r="FQ46" s="148"/>
      <c r="FR46" s="148"/>
      <c r="FS46" s="148"/>
      <c r="FT46" s="148"/>
      <c r="FU46" s="148"/>
      <c r="FV46" s="148"/>
      <c r="FW46" s="148"/>
      <c r="FX46" s="148"/>
      <c r="FY46" s="148"/>
      <c r="FZ46" s="148"/>
      <c r="GA46" s="148"/>
      <c r="GB46" s="148"/>
      <c r="GC46" s="148"/>
      <c r="GD46" s="148"/>
      <c r="GE46" s="148"/>
      <c r="GF46" s="148"/>
      <c r="GG46" s="148"/>
      <c r="GH46" s="148"/>
      <c r="GI46" s="148"/>
      <c r="GJ46" s="148"/>
      <c r="GK46" s="148"/>
      <c r="GL46" s="148"/>
      <c r="GM46" s="148"/>
      <c r="GN46" s="148"/>
      <c r="GO46" s="148"/>
      <c r="GP46" s="148"/>
      <c r="GQ46" s="148"/>
      <c r="GR46" s="148"/>
      <c r="GS46" s="148"/>
      <c r="GT46" s="148"/>
      <c r="GU46" s="148"/>
      <c r="GV46" s="148"/>
      <c r="GW46" s="148"/>
      <c r="GX46" s="148"/>
      <c r="GY46" s="148"/>
      <c r="GZ46" s="148"/>
      <c r="HA46" s="148"/>
      <c r="HB46" s="148"/>
      <c r="HC46" s="148"/>
      <c r="HD46" s="148"/>
      <c r="HE46" s="148"/>
      <c r="HF46" s="148"/>
      <c r="HG46" s="148"/>
      <c r="HH46" s="148"/>
      <c r="HI46" s="148"/>
      <c r="HJ46" s="148"/>
      <c r="HK46" s="148"/>
      <c r="HL46" s="148"/>
      <c r="HM46" s="148"/>
      <c r="HN46" s="148"/>
      <c r="HO46" s="148"/>
      <c r="HP46" s="148"/>
      <c r="HQ46" s="148"/>
      <c r="HR46" s="148"/>
      <c r="HS46" s="148"/>
      <c r="HT46" s="148"/>
      <c r="HU46" s="148"/>
      <c r="HV46" s="148"/>
      <c r="HW46" s="148"/>
      <c r="HX46" s="148"/>
      <c r="HY46" s="148"/>
      <c r="HZ46" s="148"/>
      <c r="IA46" s="148"/>
      <c r="IB46" s="148"/>
      <c r="IC46" s="148"/>
      <c r="ID46" s="148"/>
      <c r="IE46" s="148"/>
      <c r="IF46" s="148"/>
      <c r="IG46" s="148"/>
      <c r="IH46" s="148"/>
      <c r="II46" s="148"/>
      <c r="IJ46" s="148"/>
      <c r="IK46" s="148"/>
      <c r="IL46" s="148"/>
      <c r="IM46" s="148"/>
      <c r="IN46" s="148"/>
      <c r="IO46" s="148"/>
      <c r="IP46" s="148"/>
      <c r="IQ46" s="148"/>
      <c r="IR46" s="148"/>
      <c r="IS46" s="148"/>
      <c r="IT46" s="148"/>
      <c r="IU46" s="148"/>
      <c r="IV46" s="148"/>
      <c r="IW46" s="148"/>
      <c r="IX46" s="148"/>
      <c r="IY46" s="148"/>
      <c r="IZ46" s="148"/>
      <c r="JA46" s="148"/>
      <c r="JB46" s="148"/>
      <c r="JC46" s="148"/>
      <c r="JD46" s="148"/>
      <c r="JE46" s="148"/>
    </row>
    <row r="47" s="28" customFormat="1" ht="22.5" spans="1:265">
      <c r="A47" s="62"/>
      <c r="B47" s="63"/>
      <c r="C47" s="64"/>
      <c r="D47" s="64" t="s">
        <v>175</v>
      </c>
      <c r="E47" s="65" t="s">
        <v>182</v>
      </c>
      <c r="F47" s="65">
        <v>11</v>
      </c>
      <c r="G47" s="65">
        <v>0</v>
      </c>
      <c r="H47" s="65" t="s">
        <v>183</v>
      </c>
      <c r="I47" s="65" t="s">
        <v>184</v>
      </c>
      <c r="J47" s="111"/>
      <c r="K47" s="64"/>
      <c r="L47" s="107"/>
      <c r="M47" s="112"/>
      <c r="N47" s="65"/>
      <c r="O47" s="113"/>
      <c r="P47" s="61"/>
      <c r="Q47" s="61"/>
      <c r="R47" s="107"/>
      <c r="S47" s="107"/>
      <c r="T47" s="110"/>
      <c r="U47" s="110" t="s">
        <v>32</v>
      </c>
      <c r="V47" s="110" t="s">
        <v>32</v>
      </c>
      <c r="W47" s="110" t="s">
        <v>32</v>
      </c>
      <c r="X47" s="110" t="s">
        <v>32</v>
      </c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48"/>
      <c r="DR47" s="148"/>
      <c r="DS47" s="148"/>
      <c r="DT47" s="148"/>
      <c r="DU47" s="148"/>
      <c r="DV47" s="148"/>
      <c r="DW47" s="148"/>
      <c r="DX47" s="148"/>
      <c r="DY47" s="148"/>
      <c r="DZ47" s="148"/>
      <c r="EA47" s="148"/>
      <c r="EB47" s="148"/>
      <c r="EC47" s="148"/>
      <c r="ED47" s="148"/>
      <c r="EE47" s="148"/>
      <c r="EF47" s="148"/>
      <c r="EG47" s="148"/>
      <c r="EH47" s="148"/>
      <c r="EI47" s="148"/>
      <c r="EJ47" s="148"/>
      <c r="EK47" s="148"/>
      <c r="EL47" s="148"/>
      <c r="EM47" s="148"/>
      <c r="EN47" s="148"/>
      <c r="EO47" s="148"/>
      <c r="EP47" s="148"/>
      <c r="EQ47" s="148"/>
      <c r="ER47" s="148"/>
      <c r="ES47" s="148"/>
      <c r="ET47" s="148"/>
      <c r="EU47" s="148"/>
      <c r="EV47" s="148"/>
      <c r="EW47" s="148"/>
      <c r="EX47" s="148"/>
      <c r="EY47" s="148"/>
      <c r="EZ47" s="148"/>
      <c r="FA47" s="148"/>
      <c r="FB47" s="148"/>
      <c r="FC47" s="148"/>
      <c r="FD47" s="148"/>
      <c r="FE47" s="148"/>
      <c r="FF47" s="148"/>
      <c r="FG47" s="148"/>
      <c r="FH47" s="148"/>
      <c r="FI47" s="148"/>
      <c r="FJ47" s="148"/>
      <c r="FK47" s="148"/>
      <c r="FL47" s="148"/>
      <c r="FM47" s="148"/>
      <c r="FN47" s="148"/>
      <c r="FO47" s="148"/>
      <c r="FP47" s="148"/>
      <c r="FQ47" s="148"/>
      <c r="FR47" s="148"/>
      <c r="FS47" s="148"/>
      <c r="FT47" s="148"/>
      <c r="FU47" s="148"/>
      <c r="FV47" s="148"/>
      <c r="FW47" s="148"/>
      <c r="FX47" s="148"/>
      <c r="FY47" s="148"/>
      <c r="FZ47" s="148"/>
      <c r="GA47" s="148"/>
      <c r="GB47" s="148"/>
      <c r="GC47" s="148"/>
      <c r="GD47" s="148"/>
      <c r="GE47" s="148"/>
      <c r="GF47" s="148"/>
      <c r="GG47" s="148"/>
      <c r="GH47" s="148"/>
      <c r="GI47" s="148"/>
      <c r="GJ47" s="148"/>
      <c r="GK47" s="148"/>
      <c r="GL47" s="148"/>
      <c r="GM47" s="148"/>
      <c r="GN47" s="148"/>
      <c r="GO47" s="148"/>
      <c r="GP47" s="148"/>
      <c r="GQ47" s="148"/>
      <c r="GR47" s="148"/>
      <c r="GS47" s="148"/>
      <c r="GT47" s="148"/>
      <c r="GU47" s="148"/>
      <c r="GV47" s="148"/>
      <c r="GW47" s="148"/>
      <c r="GX47" s="148"/>
      <c r="GY47" s="148"/>
      <c r="GZ47" s="148"/>
      <c r="HA47" s="148"/>
      <c r="HB47" s="148"/>
      <c r="HC47" s="148"/>
      <c r="HD47" s="148"/>
      <c r="HE47" s="148"/>
      <c r="HF47" s="148"/>
      <c r="HG47" s="148"/>
      <c r="HH47" s="148"/>
      <c r="HI47" s="148"/>
      <c r="HJ47" s="148"/>
      <c r="HK47" s="148"/>
      <c r="HL47" s="148"/>
      <c r="HM47" s="148"/>
      <c r="HN47" s="148"/>
      <c r="HO47" s="148"/>
      <c r="HP47" s="148"/>
      <c r="HQ47" s="148"/>
      <c r="HR47" s="148"/>
      <c r="HS47" s="148"/>
      <c r="HT47" s="148"/>
      <c r="HU47" s="148"/>
      <c r="HV47" s="148"/>
      <c r="HW47" s="148"/>
      <c r="HX47" s="148"/>
      <c r="HY47" s="148"/>
      <c r="HZ47" s="148"/>
      <c r="IA47" s="148"/>
      <c r="IB47" s="148"/>
      <c r="IC47" s="148"/>
      <c r="ID47" s="148"/>
      <c r="IE47" s="148"/>
      <c r="IF47" s="148"/>
      <c r="IG47" s="148"/>
      <c r="IH47" s="148"/>
      <c r="II47" s="148"/>
      <c r="IJ47" s="148"/>
      <c r="IK47" s="148"/>
      <c r="IL47" s="148"/>
      <c r="IM47" s="148"/>
      <c r="IN47" s="148"/>
      <c r="IO47" s="148"/>
      <c r="IP47" s="148"/>
      <c r="IQ47" s="148"/>
      <c r="IR47" s="148"/>
      <c r="IS47" s="148"/>
      <c r="IT47" s="148"/>
      <c r="IU47" s="148"/>
      <c r="IV47" s="148"/>
      <c r="IW47" s="148"/>
      <c r="IX47" s="148"/>
      <c r="IY47" s="148"/>
      <c r="IZ47" s="148"/>
      <c r="JA47" s="148"/>
      <c r="JB47" s="148"/>
      <c r="JC47" s="148"/>
      <c r="JD47" s="148"/>
      <c r="JE47" s="148"/>
    </row>
    <row r="48" s="28" customFormat="1" ht="42.75" customHeight="1" spans="1:265">
      <c r="A48" s="62"/>
      <c r="B48" s="63"/>
      <c r="C48" s="58" t="s">
        <v>73</v>
      </c>
      <c r="D48" s="64" t="s">
        <v>185</v>
      </c>
      <c r="E48" s="65" t="s">
        <v>186</v>
      </c>
      <c r="F48" s="65">
        <v>268</v>
      </c>
      <c r="G48" s="65">
        <v>10</v>
      </c>
      <c r="H48" s="65" t="s">
        <v>85</v>
      </c>
      <c r="I48" s="65"/>
      <c r="J48" s="114">
        <v>0.511</v>
      </c>
      <c r="K48" s="64">
        <v>304860.2</v>
      </c>
      <c r="L48" s="107"/>
      <c r="M48" s="17">
        <v>304860.2</v>
      </c>
      <c r="N48" s="65" t="s">
        <v>187</v>
      </c>
      <c r="O48" s="65" t="s">
        <v>188</v>
      </c>
      <c r="P48" s="61">
        <v>0</v>
      </c>
      <c r="Q48" s="61">
        <v>304860.2</v>
      </c>
      <c r="R48" s="107"/>
      <c r="S48" s="107"/>
      <c r="T48" s="17" t="s">
        <v>189</v>
      </c>
      <c r="U48" s="104">
        <v>279510</v>
      </c>
      <c r="V48" s="104">
        <v>25350.2</v>
      </c>
      <c r="W48" s="104" t="s">
        <v>32</v>
      </c>
      <c r="X48" s="104" t="s">
        <v>32</v>
      </c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8"/>
      <c r="DC48" s="148"/>
      <c r="DD48" s="148"/>
      <c r="DE48" s="148"/>
      <c r="DF48" s="148"/>
      <c r="DG48" s="148"/>
      <c r="DH48" s="148"/>
      <c r="DI48" s="148"/>
      <c r="DJ48" s="148"/>
      <c r="DK48" s="148"/>
      <c r="DL48" s="148"/>
      <c r="DM48" s="148"/>
      <c r="DN48" s="148"/>
      <c r="DO48" s="148"/>
      <c r="DP48" s="148"/>
      <c r="DQ48" s="148"/>
      <c r="DR48" s="148"/>
      <c r="DS48" s="148"/>
      <c r="DT48" s="148"/>
      <c r="DU48" s="148"/>
      <c r="DV48" s="148"/>
      <c r="DW48" s="148"/>
      <c r="DX48" s="148"/>
      <c r="DY48" s="148"/>
      <c r="DZ48" s="148"/>
      <c r="EA48" s="148"/>
      <c r="EB48" s="148"/>
      <c r="EC48" s="148"/>
      <c r="ED48" s="148"/>
      <c r="EE48" s="148"/>
      <c r="EF48" s="148"/>
      <c r="EG48" s="148"/>
      <c r="EH48" s="148"/>
      <c r="EI48" s="148"/>
      <c r="EJ48" s="148"/>
      <c r="EK48" s="148"/>
      <c r="EL48" s="148"/>
      <c r="EM48" s="148"/>
      <c r="EN48" s="148"/>
      <c r="EO48" s="148"/>
      <c r="EP48" s="148"/>
      <c r="EQ48" s="148"/>
      <c r="ER48" s="148"/>
      <c r="ES48" s="148"/>
      <c r="ET48" s="148"/>
      <c r="EU48" s="148"/>
      <c r="EV48" s="148"/>
      <c r="EW48" s="148"/>
      <c r="EX48" s="148"/>
      <c r="EY48" s="148"/>
      <c r="EZ48" s="148"/>
      <c r="FA48" s="148"/>
      <c r="FB48" s="148"/>
      <c r="FC48" s="148"/>
      <c r="FD48" s="148"/>
      <c r="FE48" s="148"/>
      <c r="FF48" s="148"/>
      <c r="FG48" s="148"/>
      <c r="FH48" s="148"/>
      <c r="FI48" s="148"/>
      <c r="FJ48" s="148"/>
      <c r="FK48" s="148"/>
      <c r="FL48" s="148"/>
      <c r="FM48" s="148"/>
      <c r="FN48" s="148"/>
      <c r="FO48" s="148"/>
      <c r="FP48" s="148"/>
      <c r="FQ48" s="148"/>
      <c r="FR48" s="148"/>
      <c r="FS48" s="148"/>
      <c r="FT48" s="148"/>
      <c r="FU48" s="148"/>
      <c r="FV48" s="148"/>
      <c r="FW48" s="148"/>
      <c r="FX48" s="148"/>
      <c r="FY48" s="148"/>
      <c r="FZ48" s="148"/>
      <c r="GA48" s="148"/>
      <c r="GB48" s="148"/>
      <c r="GC48" s="148"/>
      <c r="GD48" s="148"/>
      <c r="GE48" s="148"/>
      <c r="GF48" s="148"/>
      <c r="GG48" s="148"/>
      <c r="GH48" s="148"/>
      <c r="GI48" s="148"/>
      <c r="GJ48" s="148"/>
      <c r="GK48" s="148"/>
      <c r="GL48" s="148"/>
      <c r="GM48" s="148"/>
      <c r="GN48" s="148"/>
      <c r="GO48" s="148"/>
      <c r="GP48" s="148"/>
      <c r="GQ48" s="148"/>
      <c r="GR48" s="148"/>
      <c r="GS48" s="148"/>
      <c r="GT48" s="148"/>
      <c r="GU48" s="148"/>
      <c r="GV48" s="148"/>
      <c r="GW48" s="148"/>
      <c r="GX48" s="148"/>
      <c r="GY48" s="148"/>
      <c r="GZ48" s="148"/>
      <c r="HA48" s="148"/>
      <c r="HB48" s="148"/>
      <c r="HC48" s="148"/>
      <c r="HD48" s="148"/>
      <c r="HE48" s="148"/>
      <c r="HF48" s="148"/>
      <c r="HG48" s="148"/>
      <c r="HH48" s="148"/>
      <c r="HI48" s="148"/>
      <c r="HJ48" s="148"/>
      <c r="HK48" s="148"/>
      <c r="HL48" s="148"/>
      <c r="HM48" s="148"/>
      <c r="HN48" s="148"/>
      <c r="HO48" s="148"/>
      <c r="HP48" s="148"/>
      <c r="HQ48" s="148"/>
      <c r="HR48" s="148"/>
      <c r="HS48" s="148"/>
      <c r="HT48" s="148"/>
      <c r="HU48" s="148"/>
      <c r="HV48" s="148"/>
      <c r="HW48" s="148"/>
      <c r="HX48" s="148"/>
      <c r="HY48" s="148"/>
      <c r="HZ48" s="148"/>
      <c r="IA48" s="148"/>
      <c r="IB48" s="148"/>
      <c r="IC48" s="148"/>
      <c r="ID48" s="148"/>
      <c r="IE48" s="148"/>
      <c r="IF48" s="148"/>
      <c r="IG48" s="148"/>
      <c r="IH48" s="148"/>
      <c r="II48" s="148"/>
      <c r="IJ48" s="148"/>
      <c r="IK48" s="148"/>
      <c r="IL48" s="148"/>
      <c r="IM48" s="148"/>
      <c r="IN48" s="148"/>
      <c r="IO48" s="148"/>
      <c r="IP48" s="148"/>
      <c r="IQ48" s="148"/>
      <c r="IR48" s="148"/>
      <c r="IS48" s="148"/>
      <c r="IT48" s="148"/>
      <c r="IU48" s="148"/>
      <c r="IV48" s="148"/>
      <c r="IW48" s="148"/>
      <c r="IX48" s="148"/>
      <c r="IY48" s="148"/>
      <c r="IZ48" s="148"/>
      <c r="JA48" s="148"/>
      <c r="JB48" s="148"/>
      <c r="JC48" s="148"/>
      <c r="JD48" s="148"/>
      <c r="JE48" s="148"/>
    </row>
    <row r="49" s="28" customFormat="1" ht="42.75" customHeight="1" spans="1:265">
      <c r="A49" s="62"/>
      <c r="B49" s="63"/>
      <c r="C49" s="17"/>
      <c r="D49" s="65" t="s">
        <v>190</v>
      </c>
      <c r="E49" s="65" t="s">
        <v>191</v>
      </c>
      <c r="F49" s="65">
        <v>200</v>
      </c>
      <c r="G49" s="65">
        <v>5</v>
      </c>
      <c r="H49" s="65">
        <v>2017.7</v>
      </c>
      <c r="I49" s="65"/>
      <c r="J49" s="114">
        <v>0.55</v>
      </c>
      <c r="K49" s="65">
        <v>310897.14</v>
      </c>
      <c r="L49" s="107"/>
      <c r="M49" s="65">
        <v>310897.14</v>
      </c>
      <c r="N49" s="65" t="s">
        <v>192</v>
      </c>
      <c r="O49" s="65"/>
      <c r="P49" s="65">
        <v>0</v>
      </c>
      <c r="Q49" s="65">
        <v>310897.14</v>
      </c>
      <c r="R49" s="107"/>
      <c r="S49" s="107"/>
      <c r="T49" s="61"/>
      <c r="U49" s="17">
        <v>310897.14</v>
      </c>
      <c r="V49" s="17">
        <v>0</v>
      </c>
      <c r="W49" s="104"/>
      <c r="X49" s="65" t="s">
        <v>192</v>
      </c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  <c r="DB49" s="148"/>
      <c r="DC49" s="148"/>
      <c r="DD49" s="148"/>
      <c r="DE49" s="148"/>
      <c r="DF49" s="148"/>
      <c r="DG49" s="148"/>
      <c r="DH49" s="148"/>
      <c r="DI49" s="148"/>
      <c r="DJ49" s="148"/>
      <c r="DK49" s="148"/>
      <c r="DL49" s="148"/>
      <c r="DM49" s="148"/>
      <c r="DN49" s="148"/>
      <c r="DO49" s="148"/>
      <c r="DP49" s="148"/>
      <c r="DQ49" s="148"/>
      <c r="DR49" s="148"/>
      <c r="DS49" s="148"/>
      <c r="DT49" s="148"/>
      <c r="DU49" s="148"/>
      <c r="DV49" s="148"/>
      <c r="DW49" s="148"/>
      <c r="DX49" s="148"/>
      <c r="DY49" s="148"/>
      <c r="DZ49" s="148"/>
      <c r="EA49" s="148"/>
      <c r="EB49" s="148"/>
      <c r="EC49" s="148"/>
      <c r="ED49" s="148"/>
      <c r="EE49" s="148"/>
      <c r="EF49" s="148"/>
      <c r="EG49" s="148"/>
      <c r="EH49" s="148"/>
      <c r="EI49" s="148"/>
      <c r="EJ49" s="148"/>
      <c r="EK49" s="148"/>
      <c r="EL49" s="148"/>
      <c r="EM49" s="148"/>
      <c r="EN49" s="148"/>
      <c r="EO49" s="148"/>
      <c r="EP49" s="148"/>
      <c r="EQ49" s="148"/>
      <c r="ER49" s="148"/>
      <c r="ES49" s="148"/>
      <c r="ET49" s="148"/>
      <c r="EU49" s="148"/>
      <c r="EV49" s="148"/>
      <c r="EW49" s="148"/>
      <c r="EX49" s="148"/>
      <c r="EY49" s="148"/>
      <c r="EZ49" s="148"/>
      <c r="FA49" s="148"/>
      <c r="FB49" s="148"/>
      <c r="FC49" s="148"/>
      <c r="FD49" s="148"/>
      <c r="FE49" s="148"/>
      <c r="FF49" s="148"/>
      <c r="FG49" s="148"/>
      <c r="FH49" s="148"/>
      <c r="FI49" s="148"/>
      <c r="FJ49" s="148"/>
      <c r="FK49" s="148"/>
      <c r="FL49" s="148"/>
      <c r="FM49" s="148"/>
      <c r="FN49" s="148"/>
      <c r="FO49" s="148"/>
      <c r="FP49" s="148"/>
      <c r="FQ49" s="148"/>
      <c r="FR49" s="148"/>
      <c r="FS49" s="148"/>
      <c r="FT49" s="148"/>
      <c r="FU49" s="148"/>
      <c r="FV49" s="148"/>
      <c r="FW49" s="148"/>
      <c r="FX49" s="148"/>
      <c r="FY49" s="148"/>
      <c r="FZ49" s="148"/>
      <c r="GA49" s="148"/>
      <c r="GB49" s="148"/>
      <c r="GC49" s="148"/>
      <c r="GD49" s="148"/>
      <c r="GE49" s="148"/>
      <c r="GF49" s="148"/>
      <c r="GG49" s="148"/>
      <c r="GH49" s="148"/>
      <c r="GI49" s="148"/>
      <c r="GJ49" s="148"/>
      <c r="GK49" s="148"/>
      <c r="GL49" s="148"/>
      <c r="GM49" s="148"/>
      <c r="GN49" s="148"/>
      <c r="GO49" s="148"/>
      <c r="GP49" s="148"/>
      <c r="GQ49" s="148"/>
      <c r="GR49" s="148"/>
      <c r="GS49" s="148"/>
      <c r="GT49" s="148"/>
      <c r="GU49" s="148"/>
      <c r="GV49" s="148"/>
      <c r="GW49" s="148"/>
      <c r="GX49" s="148"/>
      <c r="GY49" s="148"/>
      <c r="GZ49" s="148"/>
      <c r="HA49" s="148"/>
      <c r="HB49" s="148"/>
      <c r="HC49" s="148"/>
      <c r="HD49" s="148"/>
      <c r="HE49" s="148"/>
      <c r="HF49" s="148"/>
      <c r="HG49" s="148"/>
      <c r="HH49" s="148"/>
      <c r="HI49" s="148"/>
      <c r="HJ49" s="148"/>
      <c r="HK49" s="148"/>
      <c r="HL49" s="148"/>
      <c r="HM49" s="148"/>
      <c r="HN49" s="148"/>
      <c r="HO49" s="148"/>
      <c r="HP49" s="148"/>
      <c r="HQ49" s="148"/>
      <c r="HR49" s="148"/>
      <c r="HS49" s="148"/>
      <c r="HT49" s="148"/>
      <c r="HU49" s="148"/>
      <c r="HV49" s="148"/>
      <c r="HW49" s="148"/>
      <c r="HX49" s="148"/>
      <c r="HY49" s="148"/>
      <c r="HZ49" s="148"/>
      <c r="IA49" s="148"/>
      <c r="IB49" s="148"/>
      <c r="IC49" s="148"/>
      <c r="ID49" s="148"/>
      <c r="IE49" s="148"/>
      <c r="IF49" s="148"/>
      <c r="IG49" s="148"/>
      <c r="IH49" s="148"/>
      <c r="II49" s="148"/>
      <c r="IJ49" s="148"/>
      <c r="IK49" s="148"/>
      <c r="IL49" s="148"/>
      <c r="IM49" s="148"/>
      <c r="IN49" s="148"/>
      <c r="IO49" s="148"/>
      <c r="IP49" s="148"/>
      <c r="IQ49" s="148"/>
      <c r="IR49" s="148"/>
      <c r="IS49" s="148"/>
      <c r="IT49" s="148"/>
      <c r="IU49" s="148"/>
      <c r="IV49" s="148"/>
      <c r="IW49" s="148"/>
      <c r="IX49" s="148"/>
      <c r="IY49" s="148"/>
      <c r="IZ49" s="148"/>
      <c r="JA49" s="148"/>
      <c r="JB49" s="148"/>
      <c r="JC49" s="148"/>
      <c r="JD49" s="148"/>
      <c r="JE49" s="148"/>
    </row>
    <row r="50" s="28" customFormat="1" ht="51.75" customHeight="1" spans="1:265">
      <c r="A50" s="62"/>
      <c r="B50" s="63"/>
      <c r="C50" s="17"/>
      <c r="D50" s="65" t="s">
        <v>193</v>
      </c>
      <c r="E50" s="65" t="s">
        <v>194</v>
      </c>
      <c r="F50" s="65">
        <v>200</v>
      </c>
      <c r="G50" s="65">
        <v>12</v>
      </c>
      <c r="H50" s="65" t="s">
        <v>195</v>
      </c>
      <c r="I50" s="65" t="s">
        <v>196</v>
      </c>
      <c r="J50" s="115">
        <v>0.42</v>
      </c>
      <c r="K50" s="65">
        <v>127911</v>
      </c>
      <c r="L50" s="107"/>
      <c r="M50" s="17">
        <v>127911</v>
      </c>
      <c r="N50" s="65" t="s">
        <v>197</v>
      </c>
      <c r="O50" s="61"/>
      <c r="P50" s="65">
        <v>127911</v>
      </c>
      <c r="Q50" s="61"/>
      <c r="R50" s="107"/>
      <c r="S50" s="107"/>
      <c r="T50" s="61"/>
      <c r="U50" s="104">
        <v>125048</v>
      </c>
      <c r="V50" s="104">
        <v>2863</v>
      </c>
      <c r="W50" s="104" t="s">
        <v>32</v>
      </c>
      <c r="X50" s="17" t="s">
        <v>198</v>
      </c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148"/>
      <c r="DC50" s="148"/>
      <c r="DD50" s="148"/>
      <c r="DE50" s="148"/>
      <c r="DF50" s="148"/>
      <c r="DG50" s="148"/>
      <c r="DH50" s="148"/>
      <c r="DI50" s="148"/>
      <c r="DJ50" s="148"/>
      <c r="DK50" s="148"/>
      <c r="DL50" s="148"/>
      <c r="DM50" s="148"/>
      <c r="DN50" s="148"/>
      <c r="DO50" s="148"/>
      <c r="DP50" s="148"/>
      <c r="DQ50" s="148"/>
      <c r="DR50" s="148"/>
      <c r="DS50" s="148"/>
      <c r="DT50" s="148"/>
      <c r="DU50" s="148"/>
      <c r="DV50" s="148"/>
      <c r="DW50" s="148"/>
      <c r="DX50" s="148"/>
      <c r="DY50" s="148"/>
      <c r="DZ50" s="148"/>
      <c r="EA50" s="148"/>
      <c r="EB50" s="148"/>
      <c r="EC50" s="148"/>
      <c r="ED50" s="148"/>
      <c r="EE50" s="148"/>
      <c r="EF50" s="148"/>
      <c r="EG50" s="148"/>
      <c r="EH50" s="148"/>
      <c r="EI50" s="148"/>
      <c r="EJ50" s="148"/>
      <c r="EK50" s="148"/>
      <c r="EL50" s="148"/>
      <c r="EM50" s="148"/>
      <c r="EN50" s="148"/>
      <c r="EO50" s="148"/>
      <c r="EP50" s="148"/>
      <c r="EQ50" s="148"/>
      <c r="ER50" s="148"/>
      <c r="ES50" s="148"/>
      <c r="ET50" s="148"/>
      <c r="EU50" s="148"/>
      <c r="EV50" s="148"/>
      <c r="EW50" s="148"/>
      <c r="EX50" s="148"/>
      <c r="EY50" s="148"/>
      <c r="EZ50" s="148"/>
      <c r="FA50" s="148"/>
      <c r="FB50" s="148"/>
      <c r="FC50" s="148"/>
      <c r="FD50" s="148"/>
      <c r="FE50" s="148"/>
      <c r="FF50" s="148"/>
      <c r="FG50" s="148"/>
      <c r="FH50" s="148"/>
      <c r="FI50" s="148"/>
      <c r="FJ50" s="148"/>
      <c r="FK50" s="148"/>
      <c r="FL50" s="148"/>
      <c r="FM50" s="148"/>
      <c r="FN50" s="148"/>
      <c r="FO50" s="148"/>
      <c r="FP50" s="148"/>
      <c r="FQ50" s="148"/>
      <c r="FR50" s="148"/>
      <c r="FS50" s="148"/>
      <c r="FT50" s="148"/>
      <c r="FU50" s="148"/>
      <c r="FV50" s="148"/>
      <c r="FW50" s="148"/>
      <c r="FX50" s="148"/>
      <c r="FY50" s="148"/>
      <c r="FZ50" s="148"/>
      <c r="GA50" s="148"/>
      <c r="GB50" s="148"/>
      <c r="GC50" s="148"/>
      <c r="GD50" s="148"/>
      <c r="GE50" s="148"/>
      <c r="GF50" s="148"/>
      <c r="GG50" s="148"/>
      <c r="GH50" s="148"/>
      <c r="GI50" s="148"/>
      <c r="GJ50" s="148"/>
      <c r="GK50" s="148"/>
      <c r="GL50" s="148"/>
      <c r="GM50" s="148"/>
      <c r="GN50" s="148"/>
      <c r="GO50" s="148"/>
      <c r="GP50" s="148"/>
      <c r="GQ50" s="148"/>
      <c r="GR50" s="148"/>
      <c r="GS50" s="148"/>
      <c r="GT50" s="148"/>
      <c r="GU50" s="148"/>
      <c r="GV50" s="148"/>
      <c r="GW50" s="148"/>
      <c r="GX50" s="148"/>
      <c r="GY50" s="148"/>
      <c r="GZ50" s="148"/>
      <c r="HA50" s="148"/>
      <c r="HB50" s="148"/>
      <c r="HC50" s="148"/>
      <c r="HD50" s="148"/>
      <c r="HE50" s="148"/>
      <c r="HF50" s="148"/>
      <c r="HG50" s="148"/>
      <c r="HH50" s="148"/>
      <c r="HI50" s="148"/>
      <c r="HJ50" s="148"/>
      <c r="HK50" s="148"/>
      <c r="HL50" s="148"/>
      <c r="HM50" s="148"/>
      <c r="HN50" s="148"/>
      <c r="HO50" s="148"/>
      <c r="HP50" s="148"/>
      <c r="HQ50" s="148"/>
      <c r="HR50" s="148"/>
      <c r="HS50" s="148"/>
      <c r="HT50" s="148"/>
      <c r="HU50" s="148"/>
      <c r="HV50" s="148"/>
      <c r="HW50" s="148"/>
      <c r="HX50" s="148"/>
      <c r="HY50" s="148"/>
      <c r="HZ50" s="148"/>
      <c r="IA50" s="148"/>
      <c r="IB50" s="148"/>
      <c r="IC50" s="148"/>
      <c r="ID50" s="148"/>
      <c r="IE50" s="148"/>
      <c r="IF50" s="148"/>
      <c r="IG50" s="148"/>
      <c r="IH50" s="148"/>
      <c r="II50" s="148"/>
      <c r="IJ50" s="148"/>
      <c r="IK50" s="148"/>
      <c r="IL50" s="148"/>
      <c r="IM50" s="148"/>
      <c r="IN50" s="148"/>
      <c r="IO50" s="148"/>
      <c r="IP50" s="148"/>
      <c r="IQ50" s="148"/>
      <c r="IR50" s="148"/>
      <c r="IS50" s="148"/>
      <c r="IT50" s="148"/>
      <c r="IU50" s="148"/>
      <c r="IV50" s="148"/>
      <c r="IW50" s="148"/>
      <c r="IX50" s="148"/>
      <c r="IY50" s="148"/>
      <c r="IZ50" s="148"/>
      <c r="JA50" s="148"/>
      <c r="JB50" s="148"/>
      <c r="JC50" s="148"/>
      <c r="JD50" s="148"/>
      <c r="JE50" s="148"/>
    </row>
    <row r="51" s="28" customFormat="1" ht="53.25" customHeight="1" spans="1:265">
      <c r="A51" s="62"/>
      <c r="B51" s="63"/>
      <c r="C51" s="17"/>
      <c r="D51" s="65" t="s">
        <v>193</v>
      </c>
      <c r="E51" s="65">
        <v>2017.8</v>
      </c>
      <c r="F51" s="65">
        <v>200</v>
      </c>
      <c r="G51" s="65">
        <v>7</v>
      </c>
      <c r="H51" s="65"/>
      <c r="I51" s="65" t="s">
        <v>199</v>
      </c>
      <c r="J51" s="115" t="s">
        <v>200</v>
      </c>
      <c r="K51" s="116">
        <v>186942.51</v>
      </c>
      <c r="L51" s="107"/>
      <c r="M51" s="17">
        <v>0</v>
      </c>
      <c r="N51" s="65"/>
      <c r="O51" s="61"/>
      <c r="P51" s="116">
        <v>186942.51</v>
      </c>
      <c r="Q51" s="61"/>
      <c r="R51" s="107"/>
      <c r="S51" s="107"/>
      <c r="T51" s="61"/>
      <c r="U51" s="140">
        <v>181412</v>
      </c>
      <c r="V51" s="140">
        <v>5530.51</v>
      </c>
      <c r="W51" s="104"/>
      <c r="X51" s="17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  <c r="DB51" s="148"/>
      <c r="DC51" s="148"/>
      <c r="DD51" s="148"/>
      <c r="DE51" s="148"/>
      <c r="DF51" s="148"/>
      <c r="DG51" s="148"/>
      <c r="DH51" s="148"/>
      <c r="DI51" s="148"/>
      <c r="DJ51" s="148"/>
      <c r="DK51" s="148"/>
      <c r="DL51" s="148"/>
      <c r="DM51" s="148"/>
      <c r="DN51" s="148"/>
      <c r="DO51" s="148"/>
      <c r="DP51" s="148"/>
      <c r="DQ51" s="148"/>
      <c r="DR51" s="148"/>
      <c r="DS51" s="148"/>
      <c r="DT51" s="148"/>
      <c r="DU51" s="148"/>
      <c r="DV51" s="148"/>
      <c r="DW51" s="148"/>
      <c r="DX51" s="148"/>
      <c r="DY51" s="148"/>
      <c r="DZ51" s="148"/>
      <c r="EA51" s="148"/>
      <c r="EB51" s="148"/>
      <c r="EC51" s="148"/>
      <c r="ED51" s="148"/>
      <c r="EE51" s="148"/>
      <c r="EF51" s="148"/>
      <c r="EG51" s="148"/>
      <c r="EH51" s="148"/>
      <c r="EI51" s="148"/>
      <c r="EJ51" s="148"/>
      <c r="EK51" s="148"/>
      <c r="EL51" s="148"/>
      <c r="EM51" s="148"/>
      <c r="EN51" s="148"/>
      <c r="EO51" s="148"/>
      <c r="EP51" s="148"/>
      <c r="EQ51" s="148"/>
      <c r="ER51" s="148"/>
      <c r="ES51" s="148"/>
      <c r="ET51" s="148"/>
      <c r="EU51" s="148"/>
      <c r="EV51" s="148"/>
      <c r="EW51" s="148"/>
      <c r="EX51" s="148"/>
      <c r="EY51" s="148"/>
      <c r="EZ51" s="148"/>
      <c r="FA51" s="148"/>
      <c r="FB51" s="148"/>
      <c r="FC51" s="148"/>
      <c r="FD51" s="148"/>
      <c r="FE51" s="148"/>
      <c r="FF51" s="148"/>
      <c r="FG51" s="148"/>
      <c r="FH51" s="148"/>
      <c r="FI51" s="148"/>
      <c r="FJ51" s="148"/>
      <c r="FK51" s="148"/>
      <c r="FL51" s="148"/>
      <c r="FM51" s="148"/>
      <c r="FN51" s="148"/>
      <c r="FO51" s="148"/>
      <c r="FP51" s="148"/>
      <c r="FQ51" s="148"/>
      <c r="FR51" s="148"/>
      <c r="FS51" s="148"/>
      <c r="FT51" s="148"/>
      <c r="FU51" s="148"/>
      <c r="FV51" s="148"/>
      <c r="FW51" s="148"/>
      <c r="FX51" s="148"/>
      <c r="FY51" s="148"/>
      <c r="FZ51" s="148"/>
      <c r="GA51" s="148"/>
      <c r="GB51" s="148"/>
      <c r="GC51" s="148"/>
      <c r="GD51" s="148"/>
      <c r="GE51" s="148"/>
      <c r="GF51" s="148"/>
      <c r="GG51" s="148"/>
      <c r="GH51" s="148"/>
      <c r="GI51" s="148"/>
      <c r="GJ51" s="148"/>
      <c r="GK51" s="148"/>
      <c r="GL51" s="148"/>
      <c r="GM51" s="148"/>
      <c r="GN51" s="148"/>
      <c r="GO51" s="148"/>
      <c r="GP51" s="148"/>
      <c r="GQ51" s="148"/>
      <c r="GR51" s="148"/>
      <c r="GS51" s="148"/>
      <c r="GT51" s="148"/>
      <c r="GU51" s="148"/>
      <c r="GV51" s="148"/>
      <c r="GW51" s="148"/>
      <c r="GX51" s="148"/>
      <c r="GY51" s="148"/>
      <c r="GZ51" s="148"/>
      <c r="HA51" s="148"/>
      <c r="HB51" s="148"/>
      <c r="HC51" s="148"/>
      <c r="HD51" s="148"/>
      <c r="HE51" s="148"/>
      <c r="HF51" s="148"/>
      <c r="HG51" s="148"/>
      <c r="HH51" s="148"/>
      <c r="HI51" s="148"/>
      <c r="HJ51" s="148"/>
      <c r="HK51" s="148"/>
      <c r="HL51" s="148"/>
      <c r="HM51" s="148"/>
      <c r="HN51" s="148"/>
      <c r="HO51" s="148"/>
      <c r="HP51" s="148"/>
      <c r="HQ51" s="148"/>
      <c r="HR51" s="148"/>
      <c r="HS51" s="148"/>
      <c r="HT51" s="148"/>
      <c r="HU51" s="148"/>
      <c r="HV51" s="148"/>
      <c r="HW51" s="148"/>
      <c r="HX51" s="148"/>
      <c r="HY51" s="148"/>
      <c r="HZ51" s="148"/>
      <c r="IA51" s="148"/>
      <c r="IB51" s="148"/>
      <c r="IC51" s="148"/>
      <c r="ID51" s="148"/>
      <c r="IE51" s="148"/>
      <c r="IF51" s="148"/>
      <c r="IG51" s="148"/>
      <c r="IH51" s="148"/>
      <c r="II51" s="148"/>
      <c r="IJ51" s="148"/>
      <c r="IK51" s="148"/>
      <c r="IL51" s="148"/>
      <c r="IM51" s="148"/>
      <c r="IN51" s="148"/>
      <c r="IO51" s="148"/>
      <c r="IP51" s="148"/>
      <c r="IQ51" s="148"/>
      <c r="IR51" s="148"/>
      <c r="IS51" s="148"/>
      <c r="IT51" s="148"/>
      <c r="IU51" s="148"/>
      <c r="IV51" s="148"/>
      <c r="IW51" s="148"/>
      <c r="IX51" s="148"/>
      <c r="IY51" s="148"/>
      <c r="IZ51" s="148"/>
      <c r="JA51" s="148"/>
      <c r="JB51" s="148"/>
      <c r="JC51" s="148"/>
      <c r="JD51" s="148"/>
      <c r="JE51" s="148"/>
    </row>
    <row r="52" s="28" customFormat="1" ht="42.75" customHeight="1" spans="1:265">
      <c r="A52" s="62"/>
      <c r="B52" s="63"/>
      <c r="C52" s="17"/>
      <c r="D52" s="65" t="s">
        <v>201</v>
      </c>
      <c r="E52" s="65">
        <v>2017.6</v>
      </c>
      <c r="F52" s="65">
        <v>5</v>
      </c>
      <c r="G52" s="65">
        <v>0</v>
      </c>
      <c r="H52" s="65"/>
      <c r="I52" s="65" t="s">
        <v>173</v>
      </c>
      <c r="J52" s="114">
        <v>0.55</v>
      </c>
      <c r="K52" s="117">
        <v>5500</v>
      </c>
      <c r="L52" s="107"/>
      <c r="M52" s="17">
        <v>0</v>
      </c>
      <c r="N52" s="65"/>
      <c r="O52" s="61"/>
      <c r="P52" s="116">
        <v>5500</v>
      </c>
      <c r="Q52" s="61"/>
      <c r="R52" s="107"/>
      <c r="S52" s="107"/>
      <c r="T52" s="61"/>
      <c r="U52" s="140">
        <v>5500</v>
      </c>
      <c r="V52" s="104"/>
      <c r="W52" s="104"/>
      <c r="X52" s="17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  <c r="DB52" s="148"/>
      <c r="DC52" s="148"/>
      <c r="DD52" s="148"/>
      <c r="DE52" s="148"/>
      <c r="DF52" s="148"/>
      <c r="DG52" s="148"/>
      <c r="DH52" s="148"/>
      <c r="DI52" s="148"/>
      <c r="DJ52" s="148"/>
      <c r="DK52" s="148"/>
      <c r="DL52" s="148"/>
      <c r="DM52" s="148"/>
      <c r="DN52" s="148"/>
      <c r="DO52" s="148"/>
      <c r="DP52" s="148"/>
      <c r="DQ52" s="148"/>
      <c r="DR52" s="148"/>
      <c r="DS52" s="148"/>
      <c r="DT52" s="148"/>
      <c r="DU52" s="148"/>
      <c r="DV52" s="148"/>
      <c r="DW52" s="148"/>
      <c r="DX52" s="148"/>
      <c r="DY52" s="148"/>
      <c r="DZ52" s="148"/>
      <c r="EA52" s="148"/>
      <c r="EB52" s="148"/>
      <c r="EC52" s="148"/>
      <c r="ED52" s="148"/>
      <c r="EE52" s="148"/>
      <c r="EF52" s="148"/>
      <c r="EG52" s="148"/>
      <c r="EH52" s="148"/>
      <c r="EI52" s="148"/>
      <c r="EJ52" s="148"/>
      <c r="EK52" s="148"/>
      <c r="EL52" s="148"/>
      <c r="EM52" s="148"/>
      <c r="EN52" s="148"/>
      <c r="EO52" s="148"/>
      <c r="EP52" s="148"/>
      <c r="EQ52" s="148"/>
      <c r="ER52" s="148"/>
      <c r="ES52" s="148"/>
      <c r="ET52" s="148"/>
      <c r="EU52" s="148"/>
      <c r="EV52" s="148"/>
      <c r="EW52" s="148"/>
      <c r="EX52" s="148"/>
      <c r="EY52" s="148"/>
      <c r="EZ52" s="148"/>
      <c r="FA52" s="148"/>
      <c r="FB52" s="148"/>
      <c r="FC52" s="148"/>
      <c r="FD52" s="148"/>
      <c r="FE52" s="148"/>
      <c r="FF52" s="148"/>
      <c r="FG52" s="148"/>
      <c r="FH52" s="148"/>
      <c r="FI52" s="148"/>
      <c r="FJ52" s="148"/>
      <c r="FK52" s="148"/>
      <c r="FL52" s="148"/>
      <c r="FM52" s="148"/>
      <c r="FN52" s="148"/>
      <c r="FO52" s="148"/>
      <c r="FP52" s="148"/>
      <c r="FQ52" s="148"/>
      <c r="FR52" s="148"/>
      <c r="FS52" s="148"/>
      <c r="FT52" s="148"/>
      <c r="FU52" s="148"/>
      <c r="FV52" s="148"/>
      <c r="FW52" s="148"/>
      <c r="FX52" s="148"/>
      <c r="FY52" s="148"/>
      <c r="FZ52" s="148"/>
      <c r="GA52" s="148"/>
      <c r="GB52" s="148"/>
      <c r="GC52" s="148"/>
      <c r="GD52" s="148"/>
      <c r="GE52" s="148"/>
      <c r="GF52" s="148"/>
      <c r="GG52" s="148"/>
      <c r="GH52" s="148"/>
      <c r="GI52" s="148"/>
      <c r="GJ52" s="148"/>
      <c r="GK52" s="148"/>
      <c r="GL52" s="148"/>
      <c r="GM52" s="148"/>
      <c r="GN52" s="148"/>
      <c r="GO52" s="148"/>
      <c r="GP52" s="148"/>
      <c r="GQ52" s="148"/>
      <c r="GR52" s="148"/>
      <c r="GS52" s="148"/>
      <c r="GT52" s="148"/>
      <c r="GU52" s="148"/>
      <c r="GV52" s="148"/>
      <c r="GW52" s="148"/>
      <c r="GX52" s="148"/>
      <c r="GY52" s="148"/>
      <c r="GZ52" s="148"/>
      <c r="HA52" s="148"/>
      <c r="HB52" s="148"/>
      <c r="HC52" s="148"/>
      <c r="HD52" s="148"/>
      <c r="HE52" s="148"/>
      <c r="HF52" s="148"/>
      <c r="HG52" s="148"/>
      <c r="HH52" s="148"/>
      <c r="HI52" s="148"/>
      <c r="HJ52" s="148"/>
      <c r="HK52" s="148"/>
      <c r="HL52" s="148"/>
      <c r="HM52" s="148"/>
      <c r="HN52" s="148"/>
      <c r="HO52" s="148"/>
      <c r="HP52" s="148"/>
      <c r="HQ52" s="148"/>
      <c r="HR52" s="148"/>
      <c r="HS52" s="148"/>
      <c r="HT52" s="148"/>
      <c r="HU52" s="148"/>
      <c r="HV52" s="148"/>
      <c r="HW52" s="148"/>
      <c r="HX52" s="148"/>
      <c r="HY52" s="148"/>
      <c r="HZ52" s="148"/>
      <c r="IA52" s="148"/>
      <c r="IB52" s="148"/>
      <c r="IC52" s="148"/>
      <c r="ID52" s="148"/>
      <c r="IE52" s="148"/>
      <c r="IF52" s="148"/>
      <c r="IG52" s="148"/>
      <c r="IH52" s="148"/>
      <c r="II52" s="148"/>
      <c r="IJ52" s="148"/>
      <c r="IK52" s="148"/>
      <c r="IL52" s="148"/>
      <c r="IM52" s="148"/>
      <c r="IN52" s="148"/>
      <c r="IO52" s="148"/>
      <c r="IP52" s="148"/>
      <c r="IQ52" s="148"/>
      <c r="IR52" s="148"/>
      <c r="IS52" s="148"/>
      <c r="IT52" s="148"/>
      <c r="IU52" s="148"/>
      <c r="IV52" s="148"/>
      <c r="IW52" s="148"/>
      <c r="IX52" s="148"/>
      <c r="IY52" s="148"/>
      <c r="IZ52" s="148"/>
      <c r="JA52" s="148"/>
      <c r="JB52" s="148"/>
      <c r="JC52" s="148"/>
      <c r="JD52" s="148"/>
      <c r="JE52" s="148"/>
    </row>
    <row r="53" s="28" customFormat="1" ht="42.75" customHeight="1" spans="1:265">
      <c r="A53" s="62"/>
      <c r="B53" s="63"/>
      <c r="C53" s="17"/>
      <c r="D53" s="65" t="s">
        <v>165</v>
      </c>
      <c r="E53" s="65">
        <v>2017.8</v>
      </c>
      <c r="F53" s="65">
        <v>150</v>
      </c>
      <c r="G53" s="65">
        <v>5</v>
      </c>
      <c r="H53" s="65"/>
      <c r="I53" s="65" t="s">
        <v>202</v>
      </c>
      <c r="J53" s="115">
        <v>0.6</v>
      </c>
      <c r="K53" s="117">
        <v>141337.2</v>
      </c>
      <c r="L53" s="107"/>
      <c r="M53" s="17">
        <v>0</v>
      </c>
      <c r="N53" s="65"/>
      <c r="O53" s="61"/>
      <c r="P53" s="116">
        <v>148929.28</v>
      </c>
      <c r="Q53" s="61"/>
      <c r="R53" s="107"/>
      <c r="S53" s="107"/>
      <c r="T53" s="61"/>
      <c r="U53" s="140">
        <v>141337.2</v>
      </c>
      <c r="V53" s="140">
        <v>1652.08</v>
      </c>
      <c r="W53" s="104"/>
      <c r="X53" s="17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  <c r="DB53" s="148"/>
      <c r="DC53" s="148"/>
      <c r="DD53" s="148"/>
      <c r="DE53" s="148"/>
      <c r="DF53" s="148"/>
      <c r="DG53" s="148"/>
      <c r="DH53" s="148"/>
      <c r="DI53" s="148"/>
      <c r="DJ53" s="148"/>
      <c r="DK53" s="148"/>
      <c r="DL53" s="148"/>
      <c r="DM53" s="148"/>
      <c r="DN53" s="148"/>
      <c r="DO53" s="148"/>
      <c r="DP53" s="148"/>
      <c r="DQ53" s="148"/>
      <c r="DR53" s="148"/>
      <c r="DS53" s="148"/>
      <c r="DT53" s="148"/>
      <c r="DU53" s="148"/>
      <c r="DV53" s="148"/>
      <c r="DW53" s="148"/>
      <c r="DX53" s="148"/>
      <c r="DY53" s="148"/>
      <c r="DZ53" s="148"/>
      <c r="EA53" s="148"/>
      <c r="EB53" s="148"/>
      <c r="EC53" s="148"/>
      <c r="ED53" s="148"/>
      <c r="EE53" s="148"/>
      <c r="EF53" s="148"/>
      <c r="EG53" s="148"/>
      <c r="EH53" s="148"/>
      <c r="EI53" s="148"/>
      <c r="EJ53" s="148"/>
      <c r="EK53" s="148"/>
      <c r="EL53" s="148"/>
      <c r="EM53" s="148"/>
      <c r="EN53" s="148"/>
      <c r="EO53" s="148"/>
      <c r="EP53" s="148"/>
      <c r="EQ53" s="148"/>
      <c r="ER53" s="148"/>
      <c r="ES53" s="148"/>
      <c r="ET53" s="148"/>
      <c r="EU53" s="148"/>
      <c r="EV53" s="148"/>
      <c r="EW53" s="148"/>
      <c r="EX53" s="148"/>
      <c r="EY53" s="148"/>
      <c r="EZ53" s="148"/>
      <c r="FA53" s="148"/>
      <c r="FB53" s="148"/>
      <c r="FC53" s="148"/>
      <c r="FD53" s="148"/>
      <c r="FE53" s="148"/>
      <c r="FF53" s="148"/>
      <c r="FG53" s="148"/>
      <c r="FH53" s="148"/>
      <c r="FI53" s="148"/>
      <c r="FJ53" s="148"/>
      <c r="FK53" s="148"/>
      <c r="FL53" s="148"/>
      <c r="FM53" s="148"/>
      <c r="FN53" s="148"/>
      <c r="FO53" s="148"/>
      <c r="FP53" s="148"/>
      <c r="FQ53" s="148"/>
      <c r="FR53" s="148"/>
      <c r="FS53" s="148"/>
      <c r="FT53" s="148"/>
      <c r="FU53" s="148"/>
      <c r="FV53" s="148"/>
      <c r="FW53" s="148"/>
      <c r="FX53" s="148"/>
      <c r="FY53" s="148"/>
      <c r="FZ53" s="148"/>
      <c r="GA53" s="148"/>
      <c r="GB53" s="148"/>
      <c r="GC53" s="148"/>
      <c r="GD53" s="148"/>
      <c r="GE53" s="148"/>
      <c r="GF53" s="148"/>
      <c r="GG53" s="148"/>
      <c r="GH53" s="148"/>
      <c r="GI53" s="148"/>
      <c r="GJ53" s="148"/>
      <c r="GK53" s="148"/>
      <c r="GL53" s="148"/>
      <c r="GM53" s="148"/>
      <c r="GN53" s="148"/>
      <c r="GO53" s="148"/>
      <c r="GP53" s="148"/>
      <c r="GQ53" s="148"/>
      <c r="GR53" s="148"/>
      <c r="GS53" s="148"/>
      <c r="GT53" s="148"/>
      <c r="GU53" s="148"/>
      <c r="GV53" s="148"/>
      <c r="GW53" s="148"/>
      <c r="GX53" s="148"/>
      <c r="GY53" s="148"/>
      <c r="GZ53" s="148"/>
      <c r="HA53" s="148"/>
      <c r="HB53" s="148"/>
      <c r="HC53" s="148"/>
      <c r="HD53" s="148"/>
      <c r="HE53" s="148"/>
      <c r="HF53" s="148"/>
      <c r="HG53" s="148"/>
      <c r="HH53" s="148"/>
      <c r="HI53" s="148"/>
      <c r="HJ53" s="148"/>
      <c r="HK53" s="148"/>
      <c r="HL53" s="148"/>
      <c r="HM53" s="148"/>
      <c r="HN53" s="148"/>
      <c r="HO53" s="148"/>
      <c r="HP53" s="148"/>
      <c r="HQ53" s="148"/>
      <c r="HR53" s="148"/>
      <c r="HS53" s="148"/>
      <c r="HT53" s="148"/>
      <c r="HU53" s="148"/>
      <c r="HV53" s="148"/>
      <c r="HW53" s="148"/>
      <c r="HX53" s="148"/>
      <c r="HY53" s="148"/>
      <c r="HZ53" s="148"/>
      <c r="IA53" s="148"/>
      <c r="IB53" s="148"/>
      <c r="IC53" s="148"/>
      <c r="ID53" s="148"/>
      <c r="IE53" s="148"/>
      <c r="IF53" s="148"/>
      <c r="IG53" s="148"/>
      <c r="IH53" s="148"/>
      <c r="II53" s="148"/>
      <c r="IJ53" s="148"/>
      <c r="IK53" s="148"/>
      <c r="IL53" s="148"/>
      <c r="IM53" s="148"/>
      <c r="IN53" s="148"/>
      <c r="IO53" s="148"/>
      <c r="IP53" s="148"/>
      <c r="IQ53" s="148"/>
      <c r="IR53" s="148"/>
      <c r="IS53" s="148"/>
      <c r="IT53" s="148"/>
      <c r="IU53" s="148"/>
      <c r="IV53" s="148"/>
      <c r="IW53" s="148"/>
      <c r="IX53" s="148"/>
      <c r="IY53" s="148"/>
      <c r="IZ53" s="148"/>
      <c r="JA53" s="148"/>
      <c r="JB53" s="148"/>
      <c r="JC53" s="148"/>
      <c r="JD53" s="148"/>
      <c r="JE53" s="148"/>
    </row>
    <row r="54" s="28" customFormat="1" ht="42.75" customHeight="1" spans="1:265">
      <c r="A54" s="62"/>
      <c r="B54" s="63"/>
      <c r="C54" s="17"/>
      <c r="D54" s="65" t="s">
        <v>203</v>
      </c>
      <c r="E54" s="65">
        <v>2017.8</v>
      </c>
      <c r="F54" s="65">
        <v>12</v>
      </c>
      <c r="G54" s="65">
        <v>0</v>
      </c>
      <c r="H54" s="65"/>
      <c r="I54" s="65" t="s">
        <v>204</v>
      </c>
      <c r="J54" s="118">
        <v>0.5</v>
      </c>
      <c r="K54" s="117">
        <v>27060</v>
      </c>
      <c r="L54" s="107"/>
      <c r="M54" s="17"/>
      <c r="N54" s="65"/>
      <c r="O54" s="61"/>
      <c r="P54" s="117">
        <v>27060</v>
      </c>
      <c r="Q54" s="61"/>
      <c r="R54" s="107"/>
      <c r="S54" s="107"/>
      <c r="T54" s="61"/>
      <c r="U54" s="117">
        <v>27060</v>
      </c>
      <c r="V54" s="140"/>
      <c r="W54" s="104"/>
      <c r="X54" s="17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  <c r="DB54" s="148"/>
      <c r="DC54" s="148"/>
      <c r="DD54" s="148"/>
      <c r="DE54" s="148"/>
      <c r="DF54" s="148"/>
      <c r="DG54" s="148"/>
      <c r="DH54" s="148"/>
      <c r="DI54" s="148"/>
      <c r="DJ54" s="148"/>
      <c r="DK54" s="148"/>
      <c r="DL54" s="148"/>
      <c r="DM54" s="148"/>
      <c r="DN54" s="148"/>
      <c r="DO54" s="148"/>
      <c r="DP54" s="148"/>
      <c r="DQ54" s="148"/>
      <c r="DR54" s="148"/>
      <c r="DS54" s="148"/>
      <c r="DT54" s="148"/>
      <c r="DU54" s="148"/>
      <c r="DV54" s="148"/>
      <c r="DW54" s="148"/>
      <c r="DX54" s="148"/>
      <c r="DY54" s="148"/>
      <c r="DZ54" s="148"/>
      <c r="EA54" s="148"/>
      <c r="EB54" s="148"/>
      <c r="EC54" s="148"/>
      <c r="ED54" s="148"/>
      <c r="EE54" s="148"/>
      <c r="EF54" s="148"/>
      <c r="EG54" s="148"/>
      <c r="EH54" s="148"/>
      <c r="EI54" s="148"/>
      <c r="EJ54" s="148"/>
      <c r="EK54" s="148"/>
      <c r="EL54" s="148"/>
      <c r="EM54" s="148"/>
      <c r="EN54" s="148"/>
      <c r="EO54" s="148"/>
      <c r="EP54" s="148"/>
      <c r="EQ54" s="148"/>
      <c r="ER54" s="148"/>
      <c r="ES54" s="148"/>
      <c r="ET54" s="148"/>
      <c r="EU54" s="148"/>
      <c r="EV54" s="148"/>
      <c r="EW54" s="148"/>
      <c r="EX54" s="148"/>
      <c r="EY54" s="148"/>
      <c r="EZ54" s="148"/>
      <c r="FA54" s="148"/>
      <c r="FB54" s="148"/>
      <c r="FC54" s="148"/>
      <c r="FD54" s="148"/>
      <c r="FE54" s="148"/>
      <c r="FF54" s="148"/>
      <c r="FG54" s="148"/>
      <c r="FH54" s="148"/>
      <c r="FI54" s="148"/>
      <c r="FJ54" s="148"/>
      <c r="FK54" s="148"/>
      <c r="FL54" s="148"/>
      <c r="FM54" s="148"/>
      <c r="FN54" s="148"/>
      <c r="FO54" s="148"/>
      <c r="FP54" s="148"/>
      <c r="FQ54" s="148"/>
      <c r="FR54" s="148"/>
      <c r="FS54" s="148"/>
      <c r="FT54" s="148"/>
      <c r="FU54" s="148"/>
      <c r="FV54" s="148"/>
      <c r="FW54" s="148"/>
      <c r="FX54" s="148"/>
      <c r="FY54" s="148"/>
      <c r="FZ54" s="148"/>
      <c r="GA54" s="148"/>
      <c r="GB54" s="148"/>
      <c r="GC54" s="148"/>
      <c r="GD54" s="148"/>
      <c r="GE54" s="148"/>
      <c r="GF54" s="148"/>
      <c r="GG54" s="148"/>
      <c r="GH54" s="148"/>
      <c r="GI54" s="148"/>
      <c r="GJ54" s="148"/>
      <c r="GK54" s="148"/>
      <c r="GL54" s="148"/>
      <c r="GM54" s="148"/>
      <c r="GN54" s="148"/>
      <c r="GO54" s="148"/>
      <c r="GP54" s="148"/>
      <c r="GQ54" s="148"/>
      <c r="GR54" s="148"/>
      <c r="GS54" s="148"/>
      <c r="GT54" s="148"/>
      <c r="GU54" s="148"/>
      <c r="GV54" s="148"/>
      <c r="GW54" s="148"/>
      <c r="GX54" s="148"/>
      <c r="GY54" s="148"/>
      <c r="GZ54" s="148"/>
      <c r="HA54" s="148"/>
      <c r="HB54" s="148"/>
      <c r="HC54" s="148"/>
      <c r="HD54" s="148"/>
      <c r="HE54" s="148"/>
      <c r="HF54" s="148"/>
      <c r="HG54" s="148"/>
      <c r="HH54" s="148"/>
      <c r="HI54" s="148"/>
      <c r="HJ54" s="148"/>
      <c r="HK54" s="148"/>
      <c r="HL54" s="148"/>
      <c r="HM54" s="148"/>
      <c r="HN54" s="148"/>
      <c r="HO54" s="148"/>
      <c r="HP54" s="148"/>
      <c r="HQ54" s="148"/>
      <c r="HR54" s="148"/>
      <c r="HS54" s="148"/>
      <c r="HT54" s="148"/>
      <c r="HU54" s="148"/>
      <c r="HV54" s="148"/>
      <c r="HW54" s="148"/>
      <c r="HX54" s="148"/>
      <c r="HY54" s="148"/>
      <c r="HZ54" s="148"/>
      <c r="IA54" s="148"/>
      <c r="IB54" s="148"/>
      <c r="IC54" s="148"/>
      <c r="ID54" s="148"/>
      <c r="IE54" s="148"/>
      <c r="IF54" s="148"/>
      <c r="IG54" s="148"/>
      <c r="IH54" s="148"/>
      <c r="II54" s="148"/>
      <c r="IJ54" s="148"/>
      <c r="IK54" s="148"/>
      <c r="IL54" s="148"/>
      <c r="IM54" s="148"/>
      <c r="IN54" s="148"/>
      <c r="IO54" s="148"/>
      <c r="IP54" s="148"/>
      <c r="IQ54" s="148"/>
      <c r="IR54" s="148"/>
      <c r="IS54" s="148"/>
      <c r="IT54" s="148"/>
      <c r="IU54" s="148"/>
      <c r="IV54" s="148"/>
      <c r="IW54" s="148"/>
      <c r="IX54" s="148"/>
      <c r="IY54" s="148"/>
      <c r="IZ54" s="148"/>
      <c r="JA54" s="148"/>
      <c r="JB54" s="148"/>
      <c r="JC54" s="148"/>
      <c r="JD54" s="148"/>
      <c r="JE54" s="148"/>
    </row>
    <row r="55" s="28" customFormat="1" ht="42.75" customHeight="1" spans="1:265">
      <c r="A55" s="62"/>
      <c r="B55" s="63"/>
      <c r="C55" s="17"/>
      <c r="D55" s="65" t="s">
        <v>205</v>
      </c>
      <c r="E55" s="65">
        <v>2017.8</v>
      </c>
      <c r="F55" s="65">
        <v>130</v>
      </c>
      <c r="G55" s="65">
        <v>1</v>
      </c>
      <c r="H55" s="65"/>
      <c r="I55" s="65" t="s">
        <v>206</v>
      </c>
      <c r="J55" s="118">
        <v>0.5</v>
      </c>
      <c r="K55" s="117">
        <v>83240</v>
      </c>
      <c r="L55" s="107"/>
      <c r="M55" s="17">
        <v>0</v>
      </c>
      <c r="N55" s="65"/>
      <c r="O55" s="61"/>
      <c r="P55" s="117">
        <v>83240</v>
      </c>
      <c r="Q55" s="61"/>
      <c r="R55" s="107"/>
      <c r="S55" s="107"/>
      <c r="T55" s="61"/>
      <c r="U55" s="117">
        <v>83240</v>
      </c>
      <c r="V55" s="140">
        <v>2785</v>
      </c>
      <c r="W55" s="104"/>
      <c r="X55" s="17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8"/>
      <c r="CK55" s="148"/>
      <c r="CL55" s="148"/>
      <c r="CM55" s="148"/>
      <c r="CN55" s="148"/>
      <c r="CO55" s="148"/>
      <c r="CP55" s="148"/>
      <c r="CQ55" s="148"/>
      <c r="CR55" s="148"/>
      <c r="CS55" s="148"/>
      <c r="CT55" s="148"/>
      <c r="CU55" s="148"/>
      <c r="CV55" s="148"/>
      <c r="CW55" s="148"/>
      <c r="CX55" s="148"/>
      <c r="CY55" s="148"/>
      <c r="CZ55" s="148"/>
      <c r="DA55" s="148"/>
      <c r="DB55" s="148"/>
      <c r="DC55" s="148"/>
      <c r="DD55" s="148"/>
      <c r="DE55" s="148"/>
      <c r="DF55" s="148"/>
      <c r="DG55" s="148"/>
      <c r="DH55" s="148"/>
      <c r="DI55" s="148"/>
      <c r="DJ55" s="148"/>
      <c r="DK55" s="148"/>
      <c r="DL55" s="148"/>
      <c r="DM55" s="148"/>
      <c r="DN55" s="148"/>
      <c r="DO55" s="148"/>
      <c r="DP55" s="148"/>
      <c r="DQ55" s="148"/>
      <c r="DR55" s="148"/>
      <c r="DS55" s="148"/>
      <c r="DT55" s="148"/>
      <c r="DU55" s="148"/>
      <c r="DV55" s="148"/>
      <c r="DW55" s="148"/>
      <c r="DX55" s="148"/>
      <c r="DY55" s="148"/>
      <c r="DZ55" s="148"/>
      <c r="EA55" s="148"/>
      <c r="EB55" s="148"/>
      <c r="EC55" s="148"/>
      <c r="ED55" s="148"/>
      <c r="EE55" s="148"/>
      <c r="EF55" s="148"/>
      <c r="EG55" s="148"/>
      <c r="EH55" s="148"/>
      <c r="EI55" s="148"/>
      <c r="EJ55" s="148"/>
      <c r="EK55" s="148"/>
      <c r="EL55" s="148"/>
      <c r="EM55" s="148"/>
      <c r="EN55" s="148"/>
      <c r="EO55" s="148"/>
      <c r="EP55" s="148"/>
      <c r="EQ55" s="148"/>
      <c r="ER55" s="148"/>
      <c r="ES55" s="148"/>
      <c r="ET55" s="148"/>
      <c r="EU55" s="148"/>
      <c r="EV55" s="148"/>
      <c r="EW55" s="148"/>
      <c r="EX55" s="148"/>
      <c r="EY55" s="148"/>
      <c r="EZ55" s="148"/>
      <c r="FA55" s="148"/>
      <c r="FB55" s="148"/>
      <c r="FC55" s="148"/>
      <c r="FD55" s="148"/>
      <c r="FE55" s="148"/>
      <c r="FF55" s="148"/>
      <c r="FG55" s="148"/>
      <c r="FH55" s="148"/>
      <c r="FI55" s="148"/>
      <c r="FJ55" s="148"/>
      <c r="FK55" s="148"/>
      <c r="FL55" s="148"/>
      <c r="FM55" s="148"/>
      <c r="FN55" s="148"/>
      <c r="FO55" s="148"/>
      <c r="FP55" s="148"/>
      <c r="FQ55" s="148"/>
      <c r="FR55" s="148"/>
      <c r="FS55" s="148"/>
      <c r="FT55" s="148"/>
      <c r="FU55" s="148"/>
      <c r="FV55" s="148"/>
      <c r="FW55" s="148"/>
      <c r="FX55" s="148"/>
      <c r="FY55" s="148"/>
      <c r="FZ55" s="148"/>
      <c r="GA55" s="148"/>
      <c r="GB55" s="148"/>
      <c r="GC55" s="148"/>
      <c r="GD55" s="148"/>
      <c r="GE55" s="148"/>
      <c r="GF55" s="148"/>
      <c r="GG55" s="148"/>
      <c r="GH55" s="148"/>
      <c r="GI55" s="148"/>
      <c r="GJ55" s="148"/>
      <c r="GK55" s="148"/>
      <c r="GL55" s="148"/>
      <c r="GM55" s="148"/>
      <c r="GN55" s="148"/>
      <c r="GO55" s="148"/>
      <c r="GP55" s="148"/>
      <c r="GQ55" s="148"/>
      <c r="GR55" s="148"/>
      <c r="GS55" s="148"/>
      <c r="GT55" s="148"/>
      <c r="GU55" s="148"/>
      <c r="GV55" s="148"/>
      <c r="GW55" s="148"/>
      <c r="GX55" s="148"/>
      <c r="GY55" s="148"/>
      <c r="GZ55" s="148"/>
      <c r="HA55" s="148"/>
      <c r="HB55" s="148"/>
      <c r="HC55" s="148"/>
      <c r="HD55" s="148"/>
      <c r="HE55" s="148"/>
      <c r="HF55" s="148"/>
      <c r="HG55" s="148"/>
      <c r="HH55" s="148"/>
      <c r="HI55" s="148"/>
      <c r="HJ55" s="148"/>
      <c r="HK55" s="148"/>
      <c r="HL55" s="148"/>
      <c r="HM55" s="148"/>
      <c r="HN55" s="148"/>
      <c r="HO55" s="148"/>
      <c r="HP55" s="148"/>
      <c r="HQ55" s="148"/>
      <c r="HR55" s="148"/>
      <c r="HS55" s="148"/>
      <c r="HT55" s="148"/>
      <c r="HU55" s="148"/>
      <c r="HV55" s="148"/>
      <c r="HW55" s="148"/>
      <c r="HX55" s="148"/>
      <c r="HY55" s="148"/>
      <c r="HZ55" s="148"/>
      <c r="IA55" s="148"/>
      <c r="IB55" s="148"/>
      <c r="IC55" s="148"/>
      <c r="ID55" s="148"/>
      <c r="IE55" s="148"/>
      <c r="IF55" s="148"/>
      <c r="IG55" s="148"/>
      <c r="IH55" s="148"/>
      <c r="II55" s="148"/>
      <c r="IJ55" s="148"/>
      <c r="IK55" s="148"/>
      <c r="IL55" s="148"/>
      <c r="IM55" s="148"/>
      <c r="IN55" s="148"/>
      <c r="IO55" s="148"/>
      <c r="IP55" s="148"/>
      <c r="IQ55" s="148"/>
      <c r="IR55" s="148"/>
      <c r="IS55" s="148"/>
      <c r="IT55" s="148"/>
      <c r="IU55" s="148"/>
      <c r="IV55" s="148"/>
      <c r="IW55" s="148"/>
      <c r="IX55" s="148"/>
      <c r="IY55" s="148"/>
      <c r="IZ55" s="148"/>
      <c r="JA55" s="148"/>
      <c r="JB55" s="148"/>
      <c r="JC55" s="148"/>
      <c r="JD55" s="148"/>
      <c r="JE55" s="148"/>
    </row>
    <row r="56" s="28" customFormat="1" ht="33.75" spans="1:265">
      <c r="A56" s="62"/>
      <c r="B56" s="63"/>
      <c r="C56" s="17"/>
      <c r="D56" s="17" t="s">
        <v>207</v>
      </c>
      <c r="E56" s="17" t="s">
        <v>208</v>
      </c>
      <c r="F56" s="17">
        <v>31</v>
      </c>
      <c r="G56" s="17">
        <v>0</v>
      </c>
      <c r="H56" s="17" t="s">
        <v>209</v>
      </c>
      <c r="I56" s="17" t="s">
        <v>210</v>
      </c>
      <c r="J56" s="119">
        <v>0.5</v>
      </c>
      <c r="K56" s="17">
        <v>48144</v>
      </c>
      <c r="L56" s="107"/>
      <c r="M56" s="17">
        <v>48144</v>
      </c>
      <c r="N56" s="17" t="s">
        <v>211</v>
      </c>
      <c r="O56" s="104"/>
      <c r="P56" s="17">
        <v>0</v>
      </c>
      <c r="Q56" s="104"/>
      <c r="R56" s="107"/>
      <c r="S56" s="107"/>
      <c r="T56" s="104"/>
      <c r="U56" s="17">
        <v>35000</v>
      </c>
      <c r="V56" s="104">
        <v>0</v>
      </c>
      <c r="W56" s="104" t="s">
        <v>32</v>
      </c>
      <c r="X56" s="104" t="s">
        <v>32</v>
      </c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8"/>
      <c r="CI56" s="148"/>
      <c r="CJ56" s="148"/>
      <c r="CK56" s="148"/>
      <c r="CL56" s="148"/>
      <c r="CM56" s="148"/>
      <c r="CN56" s="148"/>
      <c r="CO56" s="148"/>
      <c r="CP56" s="148"/>
      <c r="CQ56" s="148"/>
      <c r="CR56" s="148"/>
      <c r="CS56" s="148"/>
      <c r="CT56" s="148"/>
      <c r="CU56" s="148"/>
      <c r="CV56" s="148"/>
      <c r="CW56" s="148"/>
      <c r="CX56" s="148"/>
      <c r="CY56" s="148"/>
      <c r="CZ56" s="148"/>
      <c r="DA56" s="148"/>
      <c r="DB56" s="148"/>
      <c r="DC56" s="148"/>
      <c r="DD56" s="148"/>
      <c r="DE56" s="148"/>
      <c r="DF56" s="148"/>
      <c r="DG56" s="148"/>
      <c r="DH56" s="148"/>
      <c r="DI56" s="148"/>
      <c r="DJ56" s="148"/>
      <c r="DK56" s="148"/>
      <c r="DL56" s="148"/>
      <c r="DM56" s="148"/>
      <c r="DN56" s="148"/>
      <c r="DO56" s="148"/>
      <c r="DP56" s="148"/>
      <c r="DQ56" s="148"/>
      <c r="DR56" s="148"/>
      <c r="DS56" s="148"/>
      <c r="DT56" s="148"/>
      <c r="DU56" s="148"/>
      <c r="DV56" s="148"/>
      <c r="DW56" s="148"/>
      <c r="DX56" s="148"/>
      <c r="DY56" s="148"/>
      <c r="DZ56" s="148"/>
      <c r="EA56" s="148"/>
      <c r="EB56" s="148"/>
      <c r="EC56" s="148"/>
      <c r="ED56" s="148"/>
      <c r="EE56" s="148"/>
      <c r="EF56" s="148"/>
      <c r="EG56" s="148"/>
      <c r="EH56" s="148"/>
      <c r="EI56" s="148"/>
      <c r="EJ56" s="148"/>
      <c r="EK56" s="148"/>
      <c r="EL56" s="148"/>
      <c r="EM56" s="148"/>
      <c r="EN56" s="148"/>
      <c r="EO56" s="148"/>
      <c r="EP56" s="148"/>
      <c r="EQ56" s="148"/>
      <c r="ER56" s="148"/>
      <c r="ES56" s="148"/>
      <c r="ET56" s="148"/>
      <c r="EU56" s="148"/>
      <c r="EV56" s="148"/>
      <c r="EW56" s="148"/>
      <c r="EX56" s="148"/>
      <c r="EY56" s="148"/>
      <c r="EZ56" s="148"/>
      <c r="FA56" s="148"/>
      <c r="FB56" s="148"/>
      <c r="FC56" s="148"/>
      <c r="FD56" s="148"/>
      <c r="FE56" s="148"/>
      <c r="FF56" s="148"/>
      <c r="FG56" s="148"/>
      <c r="FH56" s="148"/>
      <c r="FI56" s="148"/>
      <c r="FJ56" s="148"/>
      <c r="FK56" s="148"/>
      <c r="FL56" s="148"/>
      <c r="FM56" s="148"/>
      <c r="FN56" s="148"/>
      <c r="FO56" s="148"/>
      <c r="FP56" s="148"/>
      <c r="FQ56" s="148"/>
      <c r="FR56" s="148"/>
      <c r="FS56" s="148"/>
      <c r="FT56" s="148"/>
      <c r="FU56" s="148"/>
      <c r="FV56" s="148"/>
      <c r="FW56" s="148"/>
      <c r="FX56" s="148"/>
      <c r="FY56" s="148"/>
      <c r="FZ56" s="148"/>
      <c r="GA56" s="148"/>
      <c r="GB56" s="148"/>
      <c r="GC56" s="148"/>
      <c r="GD56" s="148"/>
      <c r="GE56" s="148"/>
      <c r="GF56" s="148"/>
      <c r="GG56" s="148"/>
      <c r="GH56" s="148"/>
      <c r="GI56" s="148"/>
      <c r="GJ56" s="148"/>
      <c r="GK56" s="148"/>
      <c r="GL56" s="148"/>
      <c r="GM56" s="148"/>
      <c r="GN56" s="148"/>
      <c r="GO56" s="148"/>
      <c r="GP56" s="148"/>
      <c r="GQ56" s="148"/>
      <c r="GR56" s="148"/>
      <c r="GS56" s="148"/>
      <c r="GT56" s="148"/>
      <c r="GU56" s="148"/>
      <c r="GV56" s="148"/>
      <c r="GW56" s="148"/>
      <c r="GX56" s="148"/>
      <c r="GY56" s="148"/>
      <c r="GZ56" s="148"/>
      <c r="HA56" s="148"/>
      <c r="HB56" s="148"/>
      <c r="HC56" s="148"/>
      <c r="HD56" s="148"/>
      <c r="HE56" s="148"/>
      <c r="HF56" s="148"/>
      <c r="HG56" s="148"/>
      <c r="HH56" s="148"/>
      <c r="HI56" s="148"/>
      <c r="HJ56" s="148"/>
      <c r="HK56" s="148"/>
      <c r="HL56" s="148"/>
      <c r="HM56" s="148"/>
      <c r="HN56" s="148"/>
      <c r="HO56" s="148"/>
      <c r="HP56" s="148"/>
      <c r="HQ56" s="148"/>
      <c r="HR56" s="148"/>
      <c r="HS56" s="148"/>
      <c r="HT56" s="148"/>
      <c r="HU56" s="148"/>
      <c r="HV56" s="148"/>
      <c r="HW56" s="148"/>
      <c r="HX56" s="148"/>
      <c r="HY56" s="148"/>
      <c r="HZ56" s="148"/>
      <c r="IA56" s="148"/>
      <c r="IB56" s="148"/>
      <c r="IC56" s="148"/>
      <c r="ID56" s="148"/>
      <c r="IE56" s="148"/>
      <c r="IF56" s="148"/>
      <c r="IG56" s="148"/>
      <c r="IH56" s="148"/>
      <c r="II56" s="148"/>
      <c r="IJ56" s="148"/>
      <c r="IK56" s="148"/>
      <c r="IL56" s="148"/>
      <c r="IM56" s="148"/>
      <c r="IN56" s="148"/>
      <c r="IO56" s="148"/>
      <c r="IP56" s="148"/>
      <c r="IQ56" s="148"/>
      <c r="IR56" s="148"/>
      <c r="IS56" s="148"/>
      <c r="IT56" s="148"/>
      <c r="IU56" s="148"/>
      <c r="IV56" s="148"/>
      <c r="IW56" s="148"/>
      <c r="IX56" s="148"/>
      <c r="IY56" s="148"/>
      <c r="IZ56" s="148"/>
      <c r="JA56" s="148"/>
      <c r="JB56" s="148"/>
      <c r="JC56" s="148"/>
      <c r="JD56" s="148"/>
      <c r="JE56" s="148"/>
    </row>
    <row r="57" s="28" customFormat="1" ht="33.75" spans="1:265">
      <c r="A57" s="62"/>
      <c r="B57" s="63"/>
      <c r="C57" s="50"/>
      <c r="D57" s="64" t="s">
        <v>212</v>
      </c>
      <c r="E57" s="50">
        <v>2017.6</v>
      </c>
      <c r="F57" s="50">
        <v>28</v>
      </c>
      <c r="G57" s="50">
        <v>0</v>
      </c>
      <c r="H57" s="66" t="s">
        <v>157</v>
      </c>
      <c r="I57" s="66" t="s">
        <v>213</v>
      </c>
      <c r="J57" s="105">
        <v>0.5</v>
      </c>
      <c r="K57" s="120">
        <v>30000</v>
      </c>
      <c r="L57" s="107"/>
      <c r="M57" s="17">
        <v>0</v>
      </c>
      <c r="N57" s="50"/>
      <c r="O57" s="50"/>
      <c r="P57" s="120">
        <v>30000</v>
      </c>
      <c r="Q57" s="50"/>
      <c r="R57" s="107"/>
      <c r="S57" s="107"/>
      <c r="T57" s="50"/>
      <c r="U57" s="120">
        <v>30000</v>
      </c>
      <c r="V57" s="141">
        <v>0</v>
      </c>
      <c r="W57" s="50"/>
      <c r="X57" s="50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48"/>
      <c r="CA57" s="148"/>
      <c r="CB57" s="148"/>
      <c r="CC57" s="148"/>
      <c r="CD57" s="148"/>
      <c r="CE57" s="148"/>
      <c r="CF57" s="148"/>
      <c r="CG57" s="148"/>
      <c r="CH57" s="148"/>
      <c r="CI57" s="148"/>
      <c r="CJ57" s="148"/>
      <c r="CK57" s="148"/>
      <c r="CL57" s="148"/>
      <c r="CM57" s="148"/>
      <c r="CN57" s="148"/>
      <c r="CO57" s="148"/>
      <c r="CP57" s="148"/>
      <c r="CQ57" s="148"/>
      <c r="CR57" s="148"/>
      <c r="CS57" s="148"/>
      <c r="CT57" s="148"/>
      <c r="CU57" s="148"/>
      <c r="CV57" s="148"/>
      <c r="CW57" s="148"/>
      <c r="CX57" s="148"/>
      <c r="CY57" s="148"/>
      <c r="CZ57" s="148"/>
      <c r="DA57" s="148"/>
      <c r="DB57" s="148"/>
      <c r="DC57" s="148"/>
      <c r="DD57" s="148"/>
      <c r="DE57" s="148"/>
      <c r="DF57" s="148"/>
      <c r="DG57" s="148"/>
      <c r="DH57" s="148"/>
      <c r="DI57" s="148"/>
      <c r="DJ57" s="148"/>
      <c r="DK57" s="148"/>
      <c r="DL57" s="148"/>
      <c r="DM57" s="148"/>
      <c r="DN57" s="148"/>
      <c r="DO57" s="148"/>
      <c r="DP57" s="148"/>
      <c r="DQ57" s="148"/>
      <c r="DR57" s="148"/>
      <c r="DS57" s="148"/>
      <c r="DT57" s="148"/>
      <c r="DU57" s="148"/>
      <c r="DV57" s="148"/>
      <c r="DW57" s="148"/>
      <c r="DX57" s="148"/>
      <c r="DY57" s="148"/>
      <c r="DZ57" s="148"/>
      <c r="EA57" s="148"/>
      <c r="EB57" s="148"/>
      <c r="EC57" s="148"/>
      <c r="ED57" s="148"/>
      <c r="EE57" s="148"/>
      <c r="EF57" s="148"/>
      <c r="EG57" s="148"/>
      <c r="EH57" s="148"/>
      <c r="EI57" s="148"/>
      <c r="EJ57" s="148"/>
      <c r="EK57" s="148"/>
      <c r="EL57" s="148"/>
      <c r="EM57" s="148"/>
      <c r="EN57" s="148"/>
      <c r="EO57" s="148"/>
      <c r="EP57" s="148"/>
      <c r="EQ57" s="148"/>
      <c r="ER57" s="148"/>
      <c r="ES57" s="148"/>
      <c r="ET57" s="148"/>
      <c r="EU57" s="148"/>
      <c r="EV57" s="148"/>
      <c r="EW57" s="148"/>
      <c r="EX57" s="148"/>
      <c r="EY57" s="148"/>
      <c r="EZ57" s="148"/>
      <c r="FA57" s="148"/>
      <c r="FB57" s="148"/>
      <c r="FC57" s="148"/>
      <c r="FD57" s="148"/>
      <c r="FE57" s="148"/>
      <c r="FF57" s="148"/>
      <c r="FG57" s="148"/>
      <c r="FH57" s="148"/>
      <c r="FI57" s="148"/>
      <c r="FJ57" s="148"/>
      <c r="FK57" s="148"/>
      <c r="FL57" s="148"/>
      <c r="FM57" s="148"/>
      <c r="FN57" s="148"/>
      <c r="FO57" s="148"/>
      <c r="FP57" s="148"/>
      <c r="FQ57" s="148"/>
      <c r="FR57" s="148"/>
      <c r="FS57" s="148"/>
      <c r="FT57" s="148"/>
      <c r="FU57" s="148"/>
      <c r="FV57" s="148"/>
      <c r="FW57" s="148"/>
      <c r="FX57" s="148"/>
      <c r="FY57" s="148"/>
      <c r="FZ57" s="148"/>
      <c r="GA57" s="148"/>
      <c r="GB57" s="148"/>
      <c r="GC57" s="148"/>
      <c r="GD57" s="148"/>
      <c r="GE57" s="148"/>
      <c r="GF57" s="148"/>
      <c r="GG57" s="148"/>
      <c r="GH57" s="148"/>
      <c r="GI57" s="148"/>
      <c r="GJ57" s="148"/>
      <c r="GK57" s="148"/>
      <c r="GL57" s="148"/>
      <c r="GM57" s="148"/>
      <c r="GN57" s="148"/>
      <c r="GO57" s="148"/>
      <c r="GP57" s="148"/>
      <c r="GQ57" s="148"/>
      <c r="GR57" s="148"/>
      <c r="GS57" s="148"/>
      <c r="GT57" s="148"/>
      <c r="GU57" s="148"/>
      <c r="GV57" s="148"/>
      <c r="GW57" s="148"/>
      <c r="GX57" s="148"/>
      <c r="GY57" s="148"/>
      <c r="GZ57" s="148"/>
      <c r="HA57" s="148"/>
      <c r="HB57" s="148"/>
      <c r="HC57" s="148"/>
      <c r="HD57" s="148"/>
      <c r="HE57" s="148"/>
      <c r="HF57" s="148"/>
      <c r="HG57" s="148"/>
      <c r="HH57" s="148"/>
      <c r="HI57" s="148"/>
      <c r="HJ57" s="148"/>
      <c r="HK57" s="148"/>
      <c r="HL57" s="148"/>
      <c r="HM57" s="148"/>
      <c r="HN57" s="148"/>
      <c r="HO57" s="148"/>
      <c r="HP57" s="148"/>
      <c r="HQ57" s="148"/>
      <c r="HR57" s="148"/>
      <c r="HS57" s="148"/>
      <c r="HT57" s="148"/>
      <c r="HU57" s="148"/>
      <c r="HV57" s="148"/>
      <c r="HW57" s="148"/>
      <c r="HX57" s="148"/>
      <c r="HY57" s="148"/>
      <c r="HZ57" s="148"/>
      <c r="IA57" s="148"/>
      <c r="IB57" s="148"/>
      <c r="IC57" s="148"/>
      <c r="ID57" s="148"/>
      <c r="IE57" s="148"/>
      <c r="IF57" s="148"/>
      <c r="IG57" s="148"/>
      <c r="IH57" s="148"/>
      <c r="II57" s="148"/>
      <c r="IJ57" s="148"/>
      <c r="IK57" s="148"/>
      <c r="IL57" s="148"/>
      <c r="IM57" s="148"/>
      <c r="IN57" s="148"/>
      <c r="IO57" s="148"/>
      <c r="IP57" s="148"/>
      <c r="IQ57" s="148"/>
      <c r="IR57" s="148"/>
      <c r="IS57" s="148"/>
      <c r="IT57" s="148"/>
      <c r="IU57" s="148"/>
      <c r="IV57" s="148"/>
      <c r="IW57" s="148"/>
      <c r="IX57" s="148"/>
      <c r="IY57" s="148"/>
      <c r="IZ57" s="148"/>
      <c r="JA57" s="148"/>
      <c r="JB57" s="148"/>
      <c r="JC57" s="148"/>
      <c r="JD57" s="148"/>
      <c r="JE57" s="148"/>
    </row>
    <row r="58" s="28" customFormat="1" ht="22.5" spans="1:265">
      <c r="A58" s="62"/>
      <c r="B58" s="63"/>
      <c r="C58" s="50"/>
      <c r="D58" s="64" t="s">
        <v>214</v>
      </c>
      <c r="E58" s="50" t="s">
        <v>158</v>
      </c>
      <c r="F58" s="50">
        <v>40</v>
      </c>
      <c r="G58" s="50">
        <v>1</v>
      </c>
      <c r="H58" s="66" t="s">
        <v>143</v>
      </c>
      <c r="I58" s="66" t="s">
        <v>215</v>
      </c>
      <c r="J58" s="105">
        <v>0.5</v>
      </c>
      <c r="K58" s="120">
        <v>50000</v>
      </c>
      <c r="L58" s="107"/>
      <c r="M58" s="17">
        <v>0</v>
      </c>
      <c r="N58" s="50"/>
      <c r="O58" s="50"/>
      <c r="P58" s="120">
        <v>50000</v>
      </c>
      <c r="Q58" s="50"/>
      <c r="R58" s="107"/>
      <c r="S58" s="107"/>
      <c r="T58" s="50"/>
      <c r="U58" s="120">
        <v>50000</v>
      </c>
      <c r="V58" s="140">
        <v>0</v>
      </c>
      <c r="W58" s="50"/>
      <c r="X58" s="50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8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48"/>
      <c r="CY58" s="148"/>
      <c r="CZ58" s="148"/>
      <c r="DA58" s="148"/>
      <c r="DB58" s="148"/>
      <c r="DC58" s="148"/>
      <c r="DD58" s="148"/>
      <c r="DE58" s="148"/>
      <c r="DF58" s="148"/>
      <c r="DG58" s="148"/>
      <c r="DH58" s="148"/>
      <c r="DI58" s="148"/>
      <c r="DJ58" s="148"/>
      <c r="DK58" s="148"/>
      <c r="DL58" s="148"/>
      <c r="DM58" s="148"/>
      <c r="DN58" s="148"/>
      <c r="DO58" s="148"/>
      <c r="DP58" s="148"/>
      <c r="DQ58" s="148"/>
      <c r="DR58" s="148"/>
      <c r="DS58" s="148"/>
      <c r="DT58" s="148"/>
      <c r="DU58" s="148"/>
      <c r="DV58" s="148"/>
      <c r="DW58" s="148"/>
      <c r="DX58" s="148"/>
      <c r="DY58" s="148"/>
      <c r="DZ58" s="148"/>
      <c r="EA58" s="148"/>
      <c r="EB58" s="148"/>
      <c r="EC58" s="148"/>
      <c r="ED58" s="148"/>
      <c r="EE58" s="148"/>
      <c r="EF58" s="148"/>
      <c r="EG58" s="148"/>
      <c r="EH58" s="148"/>
      <c r="EI58" s="148"/>
      <c r="EJ58" s="148"/>
      <c r="EK58" s="148"/>
      <c r="EL58" s="148"/>
      <c r="EM58" s="148"/>
      <c r="EN58" s="148"/>
      <c r="EO58" s="148"/>
      <c r="EP58" s="148"/>
      <c r="EQ58" s="148"/>
      <c r="ER58" s="148"/>
      <c r="ES58" s="148"/>
      <c r="ET58" s="148"/>
      <c r="EU58" s="148"/>
      <c r="EV58" s="148"/>
      <c r="EW58" s="148"/>
      <c r="EX58" s="148"/>
      <c r="EY58" s="148"/>
      <c r="EZ58" s="148"/>
      <c r="FA58" s="148"/>
      <c r="FB58" s="148"/>
      <c r="FC58" s="148"/>
      <c r="FD58" s="148"/>
      <c r="FE58" s="148"/>
      <c r="FF58" s="148"/>
      <c r="FG58" s="148"/>
      <c r="FH58" s="148"/>
      <c r="FI58" s="148"/>
      <c r="FJ58" s="148"/>
      <c r="FK58" s="148"/>
      <c r="FL58" s="148"/>
      <c r="FM58" s="148"/>
      <c r="FN58" s="148"/>
      <c r="FO58" s="148"/>
      <c r="FP58" s="148"/>
      <c r="FQ58" s="148"/>
      <c r="FR58" s="148"/>
      <c r="FS58" s="148"/>
      <c r="FT58" s="148"/>
      <c r="FU58" s="148"/>
      <c r="FV58" s="148"/>
      <c r="FW58" s="148"/>
      <c r="FX58" s="148"/>
      <c r="FY58" s="148"/>
      <c r="FZ58" s="148"/>
      <c r="GA58" s="148"/>
      <c r="GB58" s="148"/>
      <c r="GC58" s="148"/>
      <c r="GD58" s="148"/>
      <c r="GE58" s="148"/>
      <c r="GF58" s="148"/>
      <c r="GG58" s="148"/>
      <c r="GH58" s="148"/>
      <c r="GI58" s="148"/>
      <c r="GJ58" s="148"/>
      <c r="GK58" s="148"/>
      <c r="GL58" s="148"/>
      <c r="GM58" s="148"/>
      <c r="GN58" s="148"/>
      <c r="GO58" s="148"/>
      <c r="GP58" s="148"/>
      <c r="GQ58" s="148"/>
      <c r="GR58" s="148"/>
      <c r="GS58" s="148"/>
      <c r="GT58" s="148"/>
      <c r="GU58" s="148"/>
      <c r="GV58" s="148"/>
      <c r="GW58" s="148"/>
      <c r="GX58" s="148"/>
      <c r="GY58" s="148"/>
      <c r="GZ58" s="148"/>
      <c r="HA58" s="148"/>
      <c r="HB58" s="148"/>
      <c r="HC58" s="148"/>
      <c r="HD58" s="148"/>
      <c r="HE58" s="148"/>
      <c r="HF58" s="148"/>
      <c r="HG58" s="148"/>
      <c r="HH58" s="148"/>
      <c r="HI58" s="148"/>
      <c r="HJ58" s="148"/>
      <c r="HK58" s="148"/>
      <c r="HL58" s="148"/>
      <c r="HM58" s="148"/>
      <c r="HN58" s="148"/>
      <c r="HO58" s="148"/>
      <c r="HP58" s="148"/>
      <c r="HQ58" s="148"/>
      <c r="HR58" s="148"/>
      <c r="HS58" s="148"/>
      <c r="HT58" s="148"/>
      <c r="HU58" s="148"/>
      <c r="HV58" s="148"/>
      <c r="HW58" s="148"/>
      <c r="HX58" s="148"/>
      <c r="HY58" s="148"/>
      <c r="HZ58" s="148"/>
      <c r="IA58" s="148"/>
      <c r="IB58" s="148"/>
      <c r="IC58" s="148"/>
      <c r="ID58" s="148"/>
      <c r="IE58" s="148"/>
      <c r="IF58" s="148"/>
      <c r="IG58" s="148"/>
      <c r="IH58" s="148"/>
      <c r="II58" s="148"/>
      <c r="IJ58" s="148"/>
      <c r="IK58" s="148"/>
      <c r="IL58" s="148"/>
      <c r="IM58" s="148"/>
      <c r="IN58" s="148"/>
      <c r="IO58" s="148"/>
      <c r="IP58" s="148"/>
      <c r="IQ58" s="148"/>
      <c r="IR58" s="148"/>
      <c r="IS58" s="148"/>
      <c r="IT58" s="148"/>
      <c r="IU58" s="148"/>
      <c r="IV58" s="148"/>
      <c r="IW58" s="148"/>
      <c r="IX58" s="148"/>
      <c r="IY58" s="148"/>
      <c r="IZ58" s="148"/>
      <c r="JA58" s="148"/>
      <c r="JB58" s="148"/>
      <c r="JC58" s="148"/>
      <c r="JD58" s="148"/>
      <c r="JE58" s="148"/>
    </row>
    <row r="59" s="28" customFormat="1" ht="22.5" spans="1:265">
      <c r="A59" s="62"/>
      <c r="B59" s="63"/>
      <c r="C59" s="50"/>
      <c r="D59" s="64" t="s">
        <v>216</v>
      </c>
      <c r="E59" s="50" t="s">
        <v>217</v>
      </c>
      <c r="F59" s="50">
        <v>22</v>
      </c>
      <c r="G59" s="50">
        <v>0</v>
      </c>
      <c r="H59" s="66" t="s">
        <v>143</v>
      </c>
      <c r="I59" s="66" t="s">
        <v>218</v>
      </c>
      <c r="J59" s="105">
        <v>0.5</v>
      </c>
      <c r="K59" s="120">
        <v>20000</v>
      </c>
      <c r="L59" s="107"/>
      <c r="M59" s="17">
        <v>0</v>
      </c>
      <c r="N59" s="50"/>
      <c r="O59" s="50"/>
      <c r="P59" s="120">
        <v>20000</v>
      </c>
      <c r="Q59" s="50"/>
      <c r="R59" s="107"/>
      <c r="S59" s="107"/>
      <c r="T59" s="50"/>
      <c r="U59" s="120">
        <v>20000</v>
      </c>
      <c r="V59" s="141">
        <v>0</v>
      </c>
      <c r="W59" s="50"/>
      <c r="X59" s="50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148"/>
      <c r="DI59" s="148"/>
      <c r="DJ59" s="148"/>
      <c r="DK59" s="148"/>
      <c r="DL59" s="148"/>
      <c r="DM59" s="148"/>
      <c r="DN59" s="148"/>
      <c r="DO59" s="148"/>
      <c r="DP59" s="148"/>
      <c r="DQ59" s="148"/>
      <c r="DR59" s="148"/>
      <c r="DS59" s="148"/>
      <c r="DT59" s="148"/>
      <c r="DU59" s="148"/>
      <c r="DV59" s="148"/>
      <c r="DW59" s="148"/>
      <c r="DX59" s="148"/>
      <c r="DY59" s="148"/>
      <c r="DZ59" s="148"/>
      <c r="EA59" s="148"/>
      <c r="EB59" s="148"/>
      <c r="EC59" s="148"/>
      <c r="ED59" s="148"/>
      <c r="EE59" s="148"/>
      <c r="EF59" s="148"/>
      <c r="EG59" s="148"/>
      <c r="EH59" s="148"/>
      <c r="EI59" s="148"/>
      <c r="EJ59" s="148"/>
      <c r="EK59" s="148"/>
      <c r="EL59" s="148"/>
      <c r="EM59" s="148"/>
      <c r="EN59" s="148"/>
      <c r="EO59" s="148"/>
      <c r="EP59" s="148"/>
      <c r="EQ59" s="148"/>
      <c r="ER59" s="148"/>
      <c r="ES59" s="148"/>
      <c r="ET59" s="148"/>
      <c r="EU59" s="148"/>
      <c r="EV59" s="148"/>
      <c r="EW59" s="148"/>
      <c r="EX59" s="148"/>
      <c r="EY59" s="148"/>
      <c r="EZ59" s="148"/>
      <c r="FA59" s="148"/>
      <c r="FB59" s="148"/>
      <c r="FC59" s="148"/>
      <c r="FD59" s="148"/>
      <c r="FE59" s="148"/>
      <c r="FF59" s="148"/>
      <c r="FG59" s="148"/>
      <c r="FH59" s="148"/>
      <c r="FI59" s="148"/>
      <c r="FJ59" s="148"/>
      <c r="FK59" s="148"/>
      <c r="FL59" s="148"/>
      <c r="FM59" s="148"/>
      <c r="FN59" s="148"/>
      <c r="FO59" s="148"/>
      <c r="FP59" s="148"/>
      <c r="FQ59" s="148"/>
      <c r="FR59" s="148"/>
      <c r="FS59" s="148"/>
      <c r="FT59" s="148"/>
      <c r="FU59" s="148"/>
      <c r="FV59" s="148"/>
      <c r="FW59" s="148"/>
      <c r="FX59" s="148"/>
      <c r="FY59" s="148"/>
      <c r="FZ59" s="148"/>
      <c r="GA59" s="148"/>
      <c r="GB59" s="148"/>
      <c r="GC59" s="148"/>
      <c r="GD59" s="148"/>
      <c r="GE59" s="148"/>
      <c r="GF59" s="148"/>
      <c r="GG59" s="148"/>
      <c r="GH59" s="148"/>
      <c r="GI59" s="148"/>
      <c r="GJ59" s="148"/>
      <c r="GK59" s="148"/>
      <c r="GL59" s="148"/>
      <c r="GM59" s="148"/>
      <c r="GN59" s="148"/>
      <c r="GO59" s="148"/>
      <c r="GP59" s="148"/>
      <c r="GQ59" s="148"/>
      <c r="GR59" s="148"/>
      <c r="GS59" s="148"/>
      <c r="GT59" s="148"/>
      <c r="GU59" s="148"/>
      <c r="GV59" s="148"/>
      <c r="GW59" s="148"/>
      <c r="GX59" s="148"/>
      <c r="GY59" s="148"/>
      <c r="GZ59" s="148"/>
      <c r="HA59" s="148"/>
      <c r="HB59" s="148"/>
      <c r="HC59" s="148"/>
      <c r="HD59" s="148"/>
      <c r="HE59" s="148"/>
      <c r="HF59" s="148"/>
      <c r="HG59" s="148"/>
      <c r="HH59" s="148"/>
      <c r="HI59" s="148"/>
      <c r="HJ59" s="148"/>
      <c r="HK59" s="148"/>
      <c r="HL59" s="148"/>
      <c r="HM59" s="148"/>
      <c r="HN59" s="148"/>
      <c r="HO59" s="148"/>
      <c r="HP59" s="148"/>
      <c r="HQ59" s="148"/>
      <c r="HR59" s="148"/>
      <c r="HS59" s="148"/>
      <c r="HT59" s="148"/>
      <c r="HU59" s="148"/>
      <c r="HV59" s="148"/>
      <c r="HW59" s="148"/>
      <c r="HX59" s="148"/>
      <c r="HY59" s="148"/>
      <c r="HZ59" s="148"/>
      <c r="IA59" s="148"/>
      <c r="IB59" s="148"/>
      <c r="IC59" s="148"/>
      <c r="ID59" s="148"/>
      <c r="IE59" s="148"/>
      <c r="IF59" s="148"/>
      <c r="IG59" s="148"/>
      <c r="IH59" s="148"/>
      <c r="II59" s="148"/>
      <c r="IJ59" s="148"/>
      <c r="IK59" s="148"/>
      <c r="IL59" s="148"/>
      <c r="IM59" s="148"/>
      <c r="IN59" s="148"/>
      <c r="IO59" s="148"/>
      <c r="IP59" s="148"/>
      <c r="IQ59" s="148"/>
      <c r="IR59" s="148"/>
      <c r="IS59" s="148"/>
      <c r="IT59" s="148"/>
      <c r="IU59" s="148"/>
      <c r="IV59" s="148"/>
      <c r="IW59" s="148"/>
      <c r="IX59" s="148"/>
      <c r="IY59" s="148"/>
      <c r="IZ59" s="148"/>
      <c r="JA59" s="148"/>
      <c r="JB59" s="148"/>
      <c r="JC59" s="148"/>
      <c r="JD59" s="148"/>
      <c r="JE59" s="148"/>
    </row>
    <row r="60" s="28" customFormat="1" ht="36" customHeight="1" spans="1:265">
      <c r="A60" s="62"/>
      <c r="B60" s="63"/>
      <c r="C60" s="50"/>
      <c r="D60" s="64" t="s">
        <v>212</v>
      </c>
      <c r="E60" s="50">
        <v>2017.7</v>
      </c>
      <c r="F60" s="50">
        <v>2</v>
      </c>
      <c r="G60" s="50">
        <v>0</v>
      </c>
      <c r="H60" s="66" t="s">
        <v>102</v>
      </c>
      <c r="I60" s="66" t="s">
        <v>219</v>
      </c>
      <c r="J60" s="105">
        <v>0.5</v>
      </c>
      <c r="K60" s="120">
        <v>3000</v>
      </c>
      <c r="L60" s="107"/>
      <c r="M60" s="17">
        <v>0</v>
      </c>
      <c r="N60" s="50"/>
      <c r="O60" s="50"/>
      <c r="P60" s="120">
        <v>3000</v>
      </c>
      <c r="Q60" s="50"/>
      <c r="R60" s="107"/>
      <c r="S60" s="107"/>
      <c r="T60" s="50"/>
      <c r="U60" s="120">
        <v>3000</v>
      </c>
      <c r="V60" s="140">
        <v>0</v>
      </c>
      <c r="W60" s="50"/>
      <c r="X60" s="50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148"/>
      <c r="DI60" s="148"/>
      <c r="DJ60" s="148"/>
      <c r="DK60" s="148"/>
      <c r="DL60" s="148"/>
      <c r="DM60" s="148"/>
      <c r="DN60" s="148"/>
      <c r="DO60" s="148"/>
      <c r="DP60" s="148"/>
      <c r="DQ60" s="148"/>
      <c r="DR60" s="148"/>
      <c r="DS60" s="148"/>
      <c r="DT60" s="148"/>
      <c r="DU60" s="148"/>
      <c r="DV60" s="148"/>
      <c r="DW60" s="148"/>
      <c r="DX60" s="148"/>
      <c r="DY60" s="148"/>
      <c r="DZ60" s="148"/>
      <c r="EA60" s="148"/>
      <c r="EB60" s="148"/>
      <c r="EC60" s="148"/>
      <c r="ED60" s="148"/>
      <c r="EE60" s="148"/>
      <c r="EF60" s="148"/>
      <c r="EG60" s="148"/>
      <c r="EH60" s="148"/>
      <c r="EI60" s="148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48"/>
      <c r="EU60" s="148"/>
      <c r="EV60" s="148"/>
      <c r="EW60" s="148"/>
      <c r="EX60" s="148"/>
      <c r="EY60" s="148"/>
      <c r="EZ60" s="148"/>
      <c r="FA60" s="148"/>
      <c r="FB60" s="148"/>
      <c r="FC60" s="148"/>
      <c r="FD60" s="148"/>
      <c r="FE60" s="148"/>
      <c r="FF60" s="148"/>
      <c r="FG60" s="148"/>
      <c r="FH60" s="148"/>
      <c r="FI60" s="148"/>
      <c r="FJ60" s="148"/>
      <c r="FK60" s="148"/>
      <c r="FL60" s="148"/>
      <c r="FM60" s="148"/>
      <c r="FN60" s="148"/>
      <c r="FO60" s="148"/>
      <c r="FP60" s="148"/>
      <c r="FQ60" s="148"/>
      <c r="FR60" s="148"/>
      <c r="FS60" s="148"/>
      <c r="FT60" s="148"/>
      <c r="FU60" s="148"/>
      <c r="FV60" s="148"/>
      <c r="FW60" s="148"/>
      <c r="FX60" s="148"/>
      <c r="FY60" s="148"/>
      <c r="FZ60" s="148"/>
      <c r="GA60" s="148"/>
      <c r="GB60" s="148"/>
      <c r="GC60" s="148"/>
      <c r="GD60" s="148"/>
      <c r="GE60" s="148"/>
      <c r="GF60" s="148"/>
      <c r="GG60" s="148"/>
      <c r="GH60" s="148"/>
      <c r="GI60" s="148"/>
      <c r="GJ60" s="148"/>
      <c r="GK60" s="148"/>
      <c r="GL60" s="148"/>
      <c r="GM60" s="148"/>
      <c r="GN60" s="148"/>
      <c r="GO60" s="148"/>
      <c r="GP60" s="148"/>
      <c r="GQ60" s="148"/>
      <c r="GR60" s="148"/>
      <c r="GS60" s="148"/>
      <c r="GT60" s="148"/>
      <c r="GU60" s="148"/>
      <c r="GV60" s="148"/>
      <c r="GW60" s="148"/>
      <c r="GX60" s="148"/>
      <c r="GY60" s="148"/>
      <c r="GZ60" s="148"/>
      <c r="HA60" s="148"/>
      <c r="HB60" s="148"/>
      <c r="HC60" s="148"/>
      <c r="HD60" s="148"/>
      <c r="HE60" s="148"/>
      <c r="HF60" s="148"/>
      <c r="HG60" s="148"/>
      <c r="HH60" s="148"/>
      <c r="HI60" s="148"/>
      <c r="HJ60" s="148"/>
      <c r="HK60" s="148"/>
      <c r="HL60" s="148"/>
      <c r="HM60" s="148"/>
      <c r="HN60" s="148"/>
      <c r="HO60" s="148"/>
      <c r="HP60" s="148"/>
      <c r="HQ60" s="148"/>
      <c r="HR60" s="148"/>
      <c r="HS60" s="148"/>
      <c r="HT60" s="148"/>
      <c r="HU60" s="148"/>
      <c r="HV60" s="148"/>
      <c r="HW60" s="148"/>
      <c r="HX60" s="148"/>
      <c r="HY60" s="148"/>
      <c r="HZ60" s="148"/>
      <c r="IA60" s="148"/>
      <c r="IB60" s="148"/>
      <c r="IC60" s="148"/>
      <c r="ID60" s="148"/>
      <c r="IE60" s="148"/>
      <c r="IF60" s="148"/>
      <c r="IG60" s="148"/>
      <c r="IH60" s="148"/>
      <c r="II60" s="148"/>
      <c r="IJ60" s="148"/>
      <c r="IK60" s="148"/>
      <c r="IL60" s="148"/>
      <c r="IM60" s="148"/>
      <c r="IN60" s="148"/>
      <c r="IO60" s="148"/>
      <c r="IP60" s="148"/>
      <c r="IQ60" s="148"/>
      <c r="IR60" s="148"/>
      <c r="IS60" s="148"/>
      <c r="IT60" s="148"/>
      <c r="IU60" s="148"/>
      <c r="IV60" s="148"/>
      <c r="IW60" s="148"/>
      <c r="IX60" s="148"/>
      <c r="IY60" s="148"/>
      <c r="IZ60" s="148"/>
      <c r="JA60" s="148"/>
      <c r="JB60" s="148"/>
      <c r="JC60" s="148"/>
      <c r="JD60" s="148"/>
      <c r="JE60" s="148"/>
    </row>
    <row r="61" s="28" customFormat="1" ht="36" customHeight="1" spans="1:265">
      <c r="A61" s="62"/>
      <c r="B61" s="63"/>
      <c r="C61" s="50"/>
      <c r="D61" s="64" t="s">
        <v>212</v>
      </c>
      <c r="E61" s="50" t="s">
        <v>220</v>
      </c>
      <c r="F61" s="50">
        <v>1</v>
      </c>
      <c r="G61" s="50"/>
      <c r="H61" s="66" t="s">
        <v>221</v>
      </c>
      <c r="I61" s="121" t="s">
        <v>222</v>
      </c>
      <c r="J61" s="105">
        <v>0.5</v>
      </c>
      <c r="K61" s="120">
        <v>2000</v>
      </c>
      <c r="L61" s="107"/>
      <c r="M61" s="17">
        <v>0</v>
      </c>
      <c r="N61" s="50"/>
      <c r="O61" s="50"/>
      <c r="P61" s="120">
        <v>2000</v>
      </c>
      <c r="Q61" s="50"/>
      <c r="R61" s="107"/>
      <c r="S61" s="107"/>
      <c r="T61" s="50"/>
      <c r="U61" s="120">
        <v>2000</v>
      </c>
      <c r="V61" s="141">
        <v>0</v>
      </c>
      <c r="W61" s="50"/>
      <c r="X61" s="50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  <c r="DD61" s="148"/>
      <c r="DE61" s="148"/>
      <c r="DF61" s="148"/>
      <c r="DG61" s="148"/>
      <c r="DH61" s="148"/>
      <c r="DI61" s="148"/>
      <c r="DJ61" s="148"/>
      <c r="DK61" s="148"/>
      <c r="DL61" s="148"/>
      <c r="DM61" s="148"/>
      <c r="DN61" s="148"/>
      <c r="DO61" s="148"/>
      <c r="DP61" s="148"/>
      <c r="DQ61" s="148"/>
      <c r="DR61" s="148"/>
      <c r="DS61" s="148"/>
      <c r="DT61" s="148"/>
      <c r="DU61" s="148"/>
      <c r="DV61" s="148"/>
      <c r="DW61" s="148"/>
      <c r="DX61" s="148"/>
      <c r="DY61" s="148"/>
      <c r="DZ61" s="148"/>
      <c r="EA61" s="148"/>
      <c r="EB61" s="148"/>
      <c r="EC61" s="148"/>
      <c r="ED61" s="148"/>
      <c r="EE61" s="148"/>
      <c r="EF61" s="148"/>
      <c r="EG61" s="148"/>
      <c r="EH61" s="148"/>
      <c r="EI61" s="148"/>
      <c r="EJ61" s="148"/>
      <c r="EK61" s="148"/>
      <c r="EL61" s="148"/>
      <c r="EM61" s="148"/>
      <c r="EN61" s="148"/>
      <c r="EO61" s="148"/>
      <c r="EP61" s="148"/>
      <c r="EQ61" s="148"/>
      <c r="ER61" s="148"/>
      <c r="ES61" s="148"/>
      <c r="ET61" s="148"/>
      <c r="EU61" s="148"/>
      <c r="EV61" s="148"/>
      <c r="EW61" s="148"/>
      <c r="EX61" s="148"/>
      <c r="EY61" s="148"/>
      <c r="EZ61" s="148"/>
      <c r="FA61" s="148"/>
      <c r="FB61" s="148"/>
      <c r="FC61" s="148"/>
      <c r="FD61" s="148"/>
      <c r="FE61" s="148"/>
      <c r="FF61" s="148"/>
      <c r="FG61" s="148"/>
      <c r="FH61" s="148"/>
      <c r="FI61" s="148"/>
      <c r="FJ61" s="148"/>
      <c r="FK61" s="148"/>
      <c r="FL61" s="148"/>
      <c r="FM61" s="148"/>
      <c r="FN61" s="148"/>
      <c r="FO61" s="148"/>
      <c r="FP61" s="148"/>
      <c r="FQ61" s="148"/>
      <c r="FR61" s="148"/>
      <c r="FS61" s="148"/>
      <c r="FT61" s="148"/>
      <c r="FU61" s="148"/>
      <c r="FV61" s="148"/>
      <c r="FW61" s="148"/>
      <c r="FX61" s="148"/>
      <c r="FY61" s="148"/>
      <c r="FZ61" s="148"/>
      <c r="GA61" s="148"/>
      <c r="GB61" s="148"/>
      <c r="GC61" s="148"/>
      <c r="GD61" s="148"/>
      <c r="GE61" s="148"/>
      <c r="GF61" s="148"/>
      <c r="GG61" s="148"/>
      <c r="GH61" s="148"/>
      <c r="GI61" s="148"/>
      <c r="GJ61" s="148"/>
      <c r="GK61" s="148"/>
      <c r="GL61" s="148"/>
      <c r="GM61" s="148"/>
      <c r="GN61" s="148"/>
      <c r="GO61" s="148"/>
      <c r="GP61" s="148"/>
      <c r="GQ61" s="148"/>
      <c r="GR61" s="148"/>
      <c r="GS61" s="148"/>
      <c r="GT61" s="148"/>
      <c r="GU61" s="148"/>
      <c r="GV61" s="148"/>
      <c r="GW61" s="148"/>
      <c r="GX61" s="148"/>
      <c r="GY61" s="148"/>
      <c r="GZ61" s="148"/>
      <c r="HA61" s="148"/>
      <c r="HB61" s="148"/>
      <c r="HC61" s="148"/>
      <c r="HD61" s="148"/>
      <c r="HE61" s="148"/>
      <c r="HF61" s="148"/>
      <c r="HG61" s="148"/>
      <c r="HH61" s="148"/>
      <c r="HI61" s="148"/>
      <c r="HJ61" s="148"/>
      <c r="HK61" s="148"/>
      <c r="HL61" s="148"/>
      <c r="HM61" s="148"/>
      <c r="HN61" s="148"/>
      <c r="HO61" s="148"/>
      <c r="HP61" s="148"/>
      <c r="HQ61" s="148"/>
      <c r="HR61" s="148"/>
      <c r="HS61" s="148"/>
      <c r="HT61" s="148"/>
      <c r="HU61" s="148"/>
      <c r="HV61" s="148"/>
      <c r="HW61" s="148"/>
      <c r="HX61" s="148"/>
      <c r="HY61" s="148"/>
      <c r="HZ61" s="148"/>
      <c r="IA61" s="148"/>
      <c r="IB61" s="148"/>
      <c r="IC61" s="148"/>
      <c r="ID61" s="148"/>
      <c r="IE61" s="148"/>
      <c r="IF61" s="148"/>
      <c r="IG61" s="148"/>
      <c r="IH61" s="148"/>
      <c r="II61" s="148"/>
      <c r="IJ61" s="148"/>
      <c r="IK61" s="148"/>
      <c r="IL61" s="148"/>
      <c r="IM61" s="148"/>
      <c r="IN61" s="148"/>
      <c r="IO61" s="148"/>
      <c r="IP61" s="148"/>
      <c r="IQ61" s="148"/>
      <c r="IR61" s="148"/>
      <c r="IS61" s="148"/>
      <c r="IT61" s="148"/>
      <c r="IU61" s="148"/>
      <c r="IV61" s="148"/>
      <c r="IW61" s="148"/>
      <c r="IX61" s="148"/>
      <c r="IY61" s="148"/>
      <c r="IZ61" s="148"/>
      <c r="JA61" s="148"/>
      <c r="JB61" s="148"/>
      <c r="JC61" s="148"/>
      <c r="JD61" s="148"/>
      <c r="JE61" s="148"/>
    </row>
    <row r="62" s="28" customFormat="1" ht="36" customHeight="1" spans="1:265">
      <c r="A62" s="62"/>
      <c r="B62" s="63"/>
      <c r="C62" s="50"/>
      <c r="D62" s="64" t="s">
        <v>223</v>
      </c>
      <c r="E62" s="50">
        <v>2017.8</v>
      </c>
      <c r="F62" s="50">
        <v>12</v>
      </c>
      <c r="G62" s="50"/>
      <c r="H62" s="66"/>
      <c r="I62" s="121" t="s">
        <v>224</v>
      </c>
      <c r="J62" s="105">
        <v>0.5</v>
      </c>
      <c r="K62" s="120">
        <v>13875</v>
      </c>
      <c r="L62" s="107"/>
      <c r="M62" s="17">
        <v>0</v>
      </c>
      <c r="N62" s="50"/>
      <c r="O62" s="50"/>
      <c r="P62" s="120">
        <v>13875</v>
      </c>
      <c r="Q62" s="50"/>
      <c r="R62" s="107"/>
      <c r="S62" s="107"/>
      <c r="T62" s="50"/>
      <c r="U62" s="120">
        <v>13875</v>
      </c>
      <c r="V62" s="140">
        <v>0</v>
      </c>
      <c r="W62" s="50"/>
      <c r="X62" s="50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148"/>
      <c r="DC62" s="148"/>
      <c r="DD62" s="148"/>
      <c r="DE62" s="148"/>
      <c r="DF62" s="148"/>
      <c r="DG62" s="148"/>
      <c r="DH62" s="148"/>
      <c r="DI62" s="148"/>
      <c r="DJ62" s="148"/>
      <c r="DK62" s="148"/>
      <c r="DL62" s="148"/>
      <c r="DM62" s="148"/>
      <c r="DN62" s="148"/>
      <c r="DO62" s="148"/>
      <c r="DP62" s="148"/>
      <c r="DQ62" s="148"/>
      <c r="DR62" s="148"/>
      <c r="DS62" s="148"/>
      <c r="DT62" s="148"/>
      <c r="DU62" s="148"/>
      <c r="DV62" s="148"/>
      <c r="DW62" s="148"/>
      <c r="DX62" s="148"/>
      <c r="DY62" s="148"/>
      <c r="DZ62" s="148"/>
      <c r="EA62" s="148"/>
      <c r="EB62" s="148"/>
      <c r="EC62" s="148"/>
      <c r="ED62" s="148"/>
      <c r="EE62" s="148"/>
      <c r="EF62" s="148"/>
      <c r="EG62" s="148"/>
      <c r="EH62" s="148"/>
      <c r="EI62" s="148"/>
      <c r="EJ62" s="148"/>
      <c r="EK62" s="148"/>
      <c r="EL62" s="148"/>
      <c r="EM62" s="148"/>
      <c r="EN62" s="148"/>
      <c r="EO62" s="148"/>
      <c r="EP62" s="148"/>
      <c r="EQ62" s="148"/>
      <c r="ER62" s="148"/>
      <c r="ES62" s="148"/>
      <c r="ET62" s="148"/>
      <c r="EU62" s="148"/>
      <c r="EV62" s="148"/>
      <c r="EW62" s="148"/>
      <c r="EX62" s="148"/>
      <c r="EY62" s="148"/>
      <c r="EZ62" s="148"/>
      <c r="FA62" s="148"/>
      <c r="FB62" s="148"/>
      <c r="FC62" s="148"/>
      <c r="FD62" s="148"/>
      <c r="FE62" s="148"/>
      <c r="FF62" s="148"/>
      <c r="FG62" s="148"/>
      <c r="FH62" s="148"/>
      <c r="FI62" s="148"/>
      <c r="FJ62" s="148"/>
      <c r="FK62" s="148"/>
      <c r="FL62" s="148"/>
      <c r="FM62" s="148"/>
      <c r="FN62" s="148"/>
      <c r="FO62" s="148"/>
      <c r="FP62" s="148"/>
      <c r="FQ62" s="148"/>
      <c r="FR62" s="148"/>
      <c r="FS62" s="148"/>
      <c r="FT62" s="148"/>
      <c r="FU62" s="148"/>
      <c r="FV62" s="148"/>
      <c r="FW62" s="148"/>
      <c r="FX62" s="148"/>
      <c r="FY62" s="148"/>
      <c r="FZ62" s="148"/>
      <c r="GA62" s="148"/>
      <c r="GB62" s="148"/>
      <c r="GC62" s="148"/>
      <c r="GD62" s="148"/>
      <c r="GE62" s="148"/>
      <c r="GF62" s="148"/>
      <c r="GG62" s="148"/>
      <c r="GH62" s="148"/>
      <c r="GI62" s="148"/>
      <c r="GJ62" s="148"/>
      <c r="GK62" s="148"/>
      <c r="GL62" s="148"/>
      <c r="GM62" s="148"/>
      <c r="GN62" s="148"/>
      <c r="GO62" s="148"/>
      <c r="GP62" s="148"/>
      <c r="GQ62" s="148"/>
      <c r="GR62" s="148"/>
      <c r="GS62" s="148"/>
      <c r="GT62" s="148"/>
      <c r="GU62" s="148"/>
      <c r="GV62" s="148"/>
      <c r="GW62" s="148"/>
      <c r="GX62" s="148"/>
      <c r="GY62" s="148"/>
      <c r="GZ62" s="148"/>
      <c r="HA62" s="148"/>
      <c r="HB62" s="148"/>
      <c r="HC62" s="148"/>
      <c r="HD62" s="148"/>
      <c r="HE62" s="148"/>
      <c r="HF62" s="148"/>
      <c r="HG62" s="148"/>
      <c r="HH62" s="148"/>
      <c r="HI62" s="148"/>
      <c r="HJ62" s="148"/>
      <c r="HK62" s="148"/>
      <c r="HL62" s="148"/>
      <c r="HM62" s="148"/>
      <c r="HN62" s="148"/>
      <c r="HO62" s="148"/>
      <c r="HP62" s="148"/>
      <c r="HQ62" s="148"/>
      <c r="HR62" s="148"/>
      <c r="HS62" s="148"/>
      <c r="HT62" s="148"/>
      <c r="HU62" s="148"/>
      <c r="HV62" s="148"/>
      <c r="HW62" s="148"/>
      <c r="HX62" s="148"/>
      <c r="HY62" s="148"/>
      <c r="HZ62" s="148"/>
      <c r="IA62" s="148"/>
      <c r="IB62" s="148"/>
      <c r="IC62" s="148"/>
      <c r="ID62" s="148"/>
      <c r="IE62" s="148"/>
      <c r="IF62" s="148"/>
      <c r="IG62" s="148"/>
      <c r="IH62" s="148"/>
      <c r="II62" s="148"/>
      <c r="IJ62" s="148"/>
      <c r="IK62" s="148"/>
      <c r="IL62" s="148"/>
      <c r="IM62" s="148"/>
      <c r="IN62" s="148"/>
      <c r="IO62" s="148"/>
      <c r="IP62" s="148"/>
      <c r="IQ62" s="148"/>
      <c r="IR62" s="148"/>
      <c r="IS62" s="148"/>
      <c r="IT62" s="148"/>
      <c r="IU62" s="148"/>
      <c r="IV62" s="148"/>
      <c r="IW62" s="148"/>
      <c r="IX62" s="148"/>
      <c r="IY62" s="148"/>
      <c r="IZ62" s="148"/>
      <c r="JA62" s="148"/>
      <c r="JB62" s="148"/>
      <c r="JC62" s="148"/>
      <c r="JD62" s="148"/>
      <c r="JE62" s="148"/>
    </row>
    <row r="63" s="28" customFormat="1" ht="37.5" customHeight="1" spans="1:265">
      <c r="A63" s="62"/>
      <c r="B63" s="63"/>
      <c r="C63" s="50"/>
      <c r="D63" s="64" t="s">
        <v>225</v>
      </c>
      <c r="E63" s="50" t="s">
        <v>226</v>
      </c>
      <c r="F63" s="50">
        <v>15</v>
      </c>
      <c r="G63" s="50"/>
      <c r="H63" s="66"/>
      <c r="I63" s="122"/>
      <c r="J63" s="105">
        <v>0.5</v>
      </c>
      <c r="K63" s="120">
        <v>20000</v>
      </c>
      <c r="L63" s="107"/>
      <c r="M63" s="17">
        <v>0</v>
      </c>
      <c r="N63" s="50"/>
      <c r="O63" s="50"/>
      <c r="P63" s="120">
        <v>20000</v>
      </c>
      <c r="Q63" s="50"/>
      <c r="R63" s="107"/>
      <c r="S63" s="107"/>
      <c r="T63" s="50"/>
      <c r="U63" s="120">
        <v>20000</v>
      </c>
      <c r="V63" s="141">
        <v>0</v>
      </c>
      <c r="W63" s="50"/>
      <c r="X63" s="50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  <c r="DC63" s="148"/>
      <c r="DD63" s="148"/>
      <c r="DE63" s="148"/>
      <c r="DF63" s="148"/>
      <c r="DG63" s="148"/>
      <c r="DH63" s="148"/>
      <c r="DI63" s="148"/>
      <c r="DJ63" s="148"/>
      <c r="DK63" s="148"/>
      <c r="DL63" s="148"/>
      <c r="DM63" s="148"/>
      <c r="DN63" s="148"/>
      <c r="DO63" s="148"/>
      <c r="DP63" s="148"/>
      <c r="DQ63" s="148"/>
      <c r="DR63" s="148"/>
      <c r="DS63" s="148"/>
      <c r="DT63" s="148"/>
      <c r="DU63" s="148"/>
      <c r="DV63" s="148"/>
      <c r="DW63" s="148"/>
      <c r="DX63" s="148"/>
      <c r="DY63" s="148"/>
      <c r="DZ63" s="148"/>
      <c r="EA63" s="148"/>
      <c r="EB63" s="148"/>
      <c r="EC63" s="148"/>
      <c r="ED63" s="148"/>
      <c r="EE63" s="148"/>
      <c r="EF63" s="148"/>
      <c r="EG63" s="148"/>
      <c r="EH63" s="148"/>
      <c r="EI63" s="148"/>
      <c r="EJ63" s="148"/>
      <c r="EK63" s="148"/>
      <c r="EL63" s="148"/>
      <c r="EM63" s="148"/>
      <c r="EN63" s="148"/>
      <c r="EO63" s="148"/>
      <c r="EP63" s="148"/>
      <c r="EQ63" s="148"/>
      <c r="ER63" s="148"/>
      <c r="ES63" s="148"/>
      <c r="ET63" s="148"/>
      <c r="EU63" s="148"/>
      <c r="EV63" s="148"/>
      <c r="EW63" s="148"/>
      <c r="EX63" s="148"/>
      <c r="EY63" s="148"/>
      <c r="EZ63" s="148"/>
      <c r="FA63" s="148"/>
      <c r="FB63" s="148"/>
      <c r="FC63" s="148"/>
      <c r="FD63" s="148"/>
      <c r="FE63" s="148"/>
      <c r="FF63" s="148"/>
      <c r="FG63" s="148"/>
      <c r="FH63" s="148"/>
      <c r="FI63" s="148"/>
      <c r="FJ63" s="148"/>
      <c r="FK63" s="148"/>
      <c r="FL63" s="148"/>
      <c r="FM63" s="148"/>
      <c r="FN63" s="148"/>
      <c r="FO63" s="148"/>
      <c r="FP63" s="148"/>
      <c r="FQ63" s="148"/>
      <c r="FR63" s="148"/>
      <c r="FS63" s="148"/>
      <c r="FT63" s="148"/>
      <c r="FU63" s="148"/>
      <c r="FV63" s="148"/>
      <c r="FW63" s="148"/>
      <c r="FX63" s="148"/>
      <c r="FY63" s="148"/>
      <c r="FZ63" s="148"/>
      <c r="GA63" s="148"/>
      <c r="GB63" s="148"/>
      <c r="GC63" s="148"/>
      <c r="GD63" s="148"/>
      <c r="GE63" s="148"/>
      <c r="GF63" s="148"/>
      <c r="GG63" s="148"/>
      <c r="GH63" s="148"/>
      <c r="GI63" s="148"/>
      <c r="GJ63" s="148"/>
      <c r="GK63" s="148"/>
      <c r="GL63" s="148"/>
      <c r="GM63" s="148"/>
      <c r="GN63" s="148"/>
      <c r="GO63" s="148"/>
      <c r="GP63" s="148"/>
      <c r="GQ63" s="148"/>
      <c r="GR63" s="148"/>
      <c r="GS63" s="148"/>
      <c r="GT63" s="148"/>
      <c r="GU63" s="148"/>
      <c r="GV63" s="148"/>
      <c r="GW63" s="148"/>
      <c r="GX63" s="148"/>
      <c r="GY63" s="148"/>
      <c r="GZ63" s="148"/>
      <c r="HA63" s="148"/>
      <c r="HB63" s="148"/>
      <c r="HC63" s="148"/>
      <c r="HD63" s="148"/>
      <c r="HE63" s="148"/>
      <c r="HF63" s="148"/>
      <c r="HG63" s="148"/>
      <c r="HH63" s="148"/>
      <c r="HI63" s="148"/>
      <c r="HJ63" s="148"/>
      <c r="HK63" s="148"/>
      <c r="HL63" s="148"/>
      <c r="HM63" s="148"/>
      <c r="HN63" s="148"/>
      <c r="HO63" s="148"/>
      <c r="HP63" s="148"/>
      <c r="HQ63" s="148"/>
      <c r="HR63" s="148"/>
      <c r="HS63" s="148"/>
      <c r="HT63" s="148"/>
      <c r="HU63" s="148"/>
      <c r="HV63" s="148"/>
      <c r="HW63" s="148"/>
      <c r="HX63" s="148"/>
      <c r="HY63" s="148"/>
      <c r="HZ63" s="148"/>
      <c r="IA63" s="148"/>
      <c r="IB63" s="148"/>
      <c r="IC63" s="148"/>
      <c r="ID63" s="148"/>
      <c r="IE63" s="148"/>
      <c r="IF63" s="148"/>
      <c r="IG63" s="148"/>
      <c r="IH63" s="148"/>
      <c r="II63" s="148"/>
      <c r="IJ63" s="148"/>
      <c r="IK63" s="148"/>
      <c r="IL63" s="148"/>
      <c r="IM63" s="148"/>
      <c r="IN63" s="148"/>
      <c r="IO63" s="148"/>
      <c r="IP63" s="148"/>
      <c r="IQ63" s="148"/>
      <c r="IR63" s="148"/>
      <c r="IS63" s="148"/>
      <c r="IT63" s="148"/>
      <c r="IU63" s="148"/>
      <c r="IV63" s="148"/>
      <c r="IW63" s="148"/>
      <c r="IX63" s="148"/>
      <c r="IY63" s="148"/>
      <c r="IZ63" s="148"/>
      <c r="JA63" s="148"/>
      <c r="JB63" s="148"/>
      <c r="JC63" s="148"/>
      <c r="JD63" s="148"/>
      <c r="JE63" s="148"/>
    </row>
    <row r="64" s="28" customFormat="1" ht="40.5" customHeight="1" spans="1:265">
      <c r="A64" s="62"/>
      <c r="B64" s="63"/>
      <c r="C64" s="50"/>
      <c r="D64" s="64" t="s">
        <v>227</v>
      </c>
      <c r="E64" s="50">
        <v>2017.7</v>
      </c>
      <c r="F64" s="50">
        <v>20</v>
      </c>
      <c r="G64" s="50"/>
      <c r="H64" s="66"/>
      <c r="I64" s="66" t="s">
        <v>228</v>
      </c>
      <c r="J64" s="105">
        <v>0.5</v>
      </c>
      <c r="K64" s="120">
        <v>20000</v>
      </c>
      <c r="L64" s="107"/>
      <c r="M64" s="17">
        <v>0</v>
      </c>
      <c r="N64" s="50"/>
      <c r="O64" s="50"/>
      <c r="P64" s="120">
        <v>20000</v>
      </c>
      <c r="Q64" s="50"/>
      <c r="R64" s="107"/>
      <c r="S64" s="107"/>
      <c r="T64" s="50"/>
      <c r="U64" s="120">
        <v>20000</v>
      </c>
      <c r="V64" s="140">
        <v>0</v>
      </c>
      <c r="W64" s="50"/>
      <c r="X64" s="50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  <c r="DB64" s="148"/>
      <c r="DC64" s="148"/>
      <c r="DD64" s="148"/>
      <c r="DE64" s="148"/>
      <c r="DF64" s="148"/>
      <c r="DG64" s="148"/>
      <c r="DH64" s="148"/>
      <c r="DI64" s="148"/>
      <c r="DJ64" s="148"/>
      <c r="DK64" s="148"/>
      <c r="DL64" s="148"/>
      <c r="DM64" s="148"/>
      <c r="DN64" s="148"/>
      <c r="DO64" s="148"/>
      <c r="DP64" s="148"/>
      <c r="DQ64" s="148"/>
      <c r="DR64" s="148"/>
      <c r="DS64" s="148"/>
      <c r="DT64" s="148"/>
      <c r="DU64" s="148"/>
      <c r="DV64" s="148"/>
      <c r="DW64" s="148"/>
      <c r="DX64" s="148"/>
      <c r="DY64" s="148"/>
      <c r="DZ64" s="148"/>
      <c r="EA64" s="148"/>
      <c r="EB64" s="148"/>
      <c r="EC64" s="148"/>
      <c r="ED64" s="148"/>
      <c r="EE64" s="148"/>
      <c r="EF64" s="148"/>
      <c r="EG64" s="148"/>
      <c r="EH64" s="148"/>
      <c r="EI64" s="148"/>
      <c r="EJ64" s="148"/>
      <c r="EK64" s="148"/>
      <c r="EL64" s="148"/>
      <c r="EM64" s="148"/>
      <c r="EN64" s="148"/>
      <c r="EO64" s="148"/>
      <c r="EP64" s="148"/>
      <c r="EQ64" s="148"/>
      <c r="ER64" s="148"/>
      <c r="ES64" s="148"/>
      <c r="ET64" s="148"/>
      <c r="EU64" s="148"/>
      <c r="EV64" s="148"/>
      <c r="EW64" s="148"/>
      <c r="EX64" s="148"/>
      <c r="EY64" s="148"/>
      <c r="EZ64" s="148"/>
      <c r="FA64" s="148"/>
      <c r="FB64" s="148"/>
      <c r="FC64" s="148"/>
      <c r="FD64" s="148"/>
      <c r="FE64" s="148"/>
      <c r="FF64" s="148"/>
      <c r="FG64" s="148"/>
      <c r="FH64" s="148"/>
      <c r="FI64" s="148"/>
      <c r="FJ64" s="148"/>
      <c r="FK64" s="148"/>
      <c r="FL64" s="148"/>
      <c r="FM64" s="148"/>
      <c r="FN64" s="148"/>
      <c r="FO64" s="148"/>
      <c r="FP64" s="148"/>
      <c r="FQ64" s="148"/>
      <c r="FR64" s="148"/>
      <c r="FS64" s="148"/>
      <c r="FT64" s="148"/>
      <c r="FU64" s="148"/>
      <c r="FV64" s="148"/>
      <c r="FW64" s="148"/>
      <c r="FX64" s="148"/>
      <c r="FY64" s="148"/>
      <c r="FZ64" s="148"/>
      <c r="GA64" s="148"/>
      <c r="GB64" s="148"/>
      <c r="GC64" s="148"/>
      <c r="GD64" s="148"/>
      <c r="GE64" s="148"/>
      <c r="GF64" s="148"/>
      <c r="GG64" s="148"/>
      <c r="GH64" s="148"/>
      <c r="GI64" s="148"/>
      <c r="GJ64" s="148"/>
      <c r="GK64" s="148"/>
      <c r="GL64" s="148"/>
      <c r="GM64" s="148"/>
      <c r="GN64" s="148"/>
      <c r="GO64" s="148"/>
      <c r="GP64" s="148"/>
      <c r="GQ64" s="148"/>
      <c r="GR64" s="148"/>
      <c r="GS64" s="148"/>
      <c r="GT64" s="148"/>
      <c r="GU64" s="148"/>
      <c r="GV64" s="148"/>
      <c r="GW64" s="148"/>
      <c r="GX64" s="148"/>
      <c r="GY64" s="148"/>
      <c r="GZ64" s="148"/>
      <c r="HA64" s="148"/>
      <c r="HB64" s="148"/>
      <c r="HC64" s="148"/>
      <c r="HD64" s="148"/>
      <c r="HE64" s="148"/>
      <c r="HF64" s="148"/>
      <c r="HG64" s="148"/>
      <c r="HH64" s="148"/>
      <c r="HI64" s="148"/>
      <c r="HJ64" s="148"/>
      <c r="HK64" s="148"/>
      <c r="HL64" s="148"/>
      <c r="HM64" s="148"/>
      <c r="HN64" s="148"/>
      <c r="HO64" s="148"/>
      <c r="HP64" s="148"/>
      <c r="HQ64" s="148"/>
      <c r="HR64" s="148"/>
      <c r="HS64" s="148"/>
      <c r="HT64" s="148"/>
      <c r="HU64" s="148"/>
      <c r="HV64" s="148"/>
      <c r="HW64" s="148"/>
      <c r="HX64" s="148"/>
      <c r="HY64" s="148"/>
      <c r="HZ64" s="148"/>
      <c r="IA64" s="148"/>
      <c r="IB64" s="148"/>
      <c r="IC64" s="148"/>
      <c r="ID64" s="148"/>
      <c r="IE64" s="148"/>
      <c r="IF64" s="148"/>
      <c r="IG64" s="148"/>
      <c r="IH64" s="148"/>
      <c r="II64" s="148"/>
      <c r="IJ64" s="148"/>
      <c r="IK64" s="148"/>
      <c r="IL64" s="148"/>
      <c r="IM64" s="148"/>
      <c r="IN64" s="148"/>
      <c r="IO64" s="148"/>
      <c r="IP64" s="148"/>
      <c r="IQ64" s="148"/>
      <c r="IR64" s="148"/>
      <c r="IS64" s="148"/>
      <c r="IT64" s="148"/>
      <c r="IU64" s="148"/>
      <c r="IV64" s="148"/>
      <c r="IW64" s="148"/>
      <c r="IX64" s="148"/>
      <c r="IY64" s="148"/>
      <c r="IZ64" s="148"/>
      <c r="JA64" s="148"/>
      <c r="JB64" s="148"/>
      <c r="JC64" s="148"/>
      <c r="JD64" s="148"/>
      <c r="JE64" s="148"/>
    </row>
    <row r="65" s="28" customFormat="1" ht="24" customHeight="1" spans="1:265">
      <c r="A65" s="153"/>
      <c r="B65" s="113"/>
      <c r="C65" s="50"/>
      <c r="D65" s="64" t="s">
        <v>227</v>
      </c>
      <c r="E65" s="50">
        <v>2017.8</v>
      </c>
      <c r="F65" s="50">
        <v>26</v>
      </c>
      <c r="G65" s="50"/>
      <c r="H65" s="66"/>
      <c r="I65" s="66" t="s">
        <v>229</v>
      </c>
      <c r="J65" s="105">
        <v>0.5</v>
      </c>
      <c r="K65" s="120">
        <v>25000</v>
      </c>
      <c r="L65" s="165"/>
      <c r="M65" s="17">
        <v>0</v>
      </c>
      <c r="N65" s="50"/>
      <c r="O65" s="50"/>
      <c r="P65" s="120">
        <v>25000</v>
      </c>
      <c r="Q65" s="50"/>
      <c r="R65" s="165"/>
      <c r="S65" s="165"/>
      <c r="T65" s="50"/>
      <c r="U65" s="120">
        <v>25000</v>
      </c>
      <c r="V65" s="141">
        <v>0</v>
      </c>
      <c r="W65" s="50"/>
      <c r="X65" s="50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  <c r="DB65" s="148"/>
      <c r="DC65" s="148"/>
      <c r="DD65" s="148"/>
      <c r="DE65" s="148"/>
      <c r="DF65" s="148"/>
      <c r="DG65" s="148"/>
      <c r="DH65" s="148"/>
      <c r="DI65" s="148"/>
      <c r="DJ65" s="148"/>
      <c r="DK65" s="148"/>
      <c r="DL65" s="148"/>
      <c r="DM65" s="148"/>
      <c r="DN65" s="148"/>
      <c r="DO65" s="148"/>
      <c r="DP65" s="148"/>
      <c r="DQ65" s="148"/>
      <c r="DR65" s="148"/>
      <c r="DS65" s="148"/>
      <c r="DT65" s="148"/>
      <c r="DU65" s="148"/>
      <c r="DV65" s="148"/>
      <c r="DW65" s="148"/>
      <c r="DX65" s="148"/>
      <c r="DY65" s="148"/>
      <c r="DZ65" s="148"/>
      <c r="EA65" s="148"/>
      <c r="EB65" s="148"/>
      <c r="EC65" s="148"/>
      <c r="ED65" s="148"/>
      <c r="EE65" s="148"/>
      <c r="EF65" s="148"/>
      <c r="EG65" s="148"/>
      <c r="EH65" s="148"/>
      <c r="EI65" s="148"/>
      <c r="EJ65" s="148"/>
      <c r="EK65" s="148"/>
      <c r="EL65" s="148"/>
      <c r="EM65" s="148"/>
      <c r="EN65" s="148"/>
      <c r="EO65" s="148"/>
      <c r="EP65" s="148"/>
      <c r="EQ65" s="148"/>
      <c r="ER65" s="148"/>
      <c r="ES65" s="148"/>
      <c r="ET65" s="148"/>
      <c r="EU65" s="148"/>
      <c r="EV65" s="148"/>
      <c r="EW65" s="148"/>
      <c r="EX65" s="148"/>
      <c r="EY65" s="148"/>
      <c r="EZ65" s="148"/>
      <c r="FA65" s="148"/>
      <c r="FB65" s="148"/>
      <c r="FC65" s="148"/>
      <c r="FD65" s="148"/>
      <c r="FE65" s="148"/>
      <c r="FF65" s="148"/>
      <c r="FG65" s="148"/>
      <c r="FH65" s="148"/>
      <c r="FI65" s="148"/>
      <c r="FJ65" s="148"/>
      <c r="FK65" s="148"/>
      <c r="FL65" s="148"/>
      <c r="FM65" s="148"/>
      <c r="FN65" s="148"/>
      <c r="FO65" s="148"/>
      <c r="FP65" s="148"/>
      <c r="FQ65" s="148"/>
      <c r="FR65" s="148"/>
      <c r="FS65" s="148"/>
      <c r="FT65" s="148"/>
      <c r="FU65" s="148"/>
      <c r="FV65" s="148"/>
      <c r="FW65" s="148"/>
      <c r="FX65" s="148"/>
      <c r="FY65" s="148"/>
      <c r="FZ65" s="148"/>
      <c r="GA65" s="148"/>
      <c r="GB65" s="148"/>
      <c r="GC65" s="148"/>
      <c r="GD65" s="148"/>
      <c r="GE65" s="148"/>
      <c r="GF65" s="148"/>
      <c r="GG65" s="148"/>
      <c r="GH65" s="148"/>
      <c r="GI65" s="148"/>
      <c r="GJ65" s="148"/>
      <c r="GK65" s="148"/>
      <c r="GL65" s="148"/>
      <c r="GM65" s="148"/>
      <c r="GN65" s="148"/>
      <c r="GO65" s="148"/>
      <c r="GP65" s="148"/>
      <c r="GQ65" s="148"/>
      <c r="GR65" s="148"/>
      <c r="GS65" s="148"/>
      <c r="GT65" s="148"/>
      <c r="GU65" s="148"/>
      <c r="GV65" s="148"/>
      <c r="GW65" s="148"/>
      <c r="GX65" s="148"/>
      <c r="GY65" s="148"/>
      <c r="GZ65" s="148"/>
      <c r="HA65" s="148"/>
      <c r="HB65" s="148"/>
      <c r="HC65" s="148"/>
      <c r="HD65" s="148"/>
      <c r="HE65" s="148"/>
      <c r="HF65" s="148"/>
      <c r="HG65" s="148"/>
      <c r="HH65" s="148"/>
      <c r="HI65" s="148"/>
      <c r="HJ65" s="148"/>
      <c r="HK65" s="148"/>
      <c r="HL65" s="148"/>
      <c r="HM65" s="148"/>
      <c r="HN65" s="148"/>
      <c r="HO65" s="148"/>
      <c r="HP65" s="148"/>
      <c r="HQ65" s="148"/>
      <c r="HR65" s="148"/>
      <c r="HS65" s="148"/>
      <c r="HT65" s="148"/>
      <c r="HU65" s="148"/>
      <c r="HV65" s="148"/>
      <c r="HW65" s="148"/>
      <c r="HX65" s="148"/>
      <c r="HY65" s="148"/>
      <c r="HZ65" s="148"/>
      <c r="IA65" s="148"/>
      <c r="IB65" s="148"/>
      <c r="IC65" s="148"/>
      <c r="ID65" s="148"/>
      <c r="IE65" s="148"/>
      <c r="IF65" s="148"/>
      <c r="IG65" s="148"/>
      <c r="IH65" s="148"/>
      <c r="II65" s="148"/>
      <c r="IJ65" s="148"/>
      <c r="IK65" s="148"/>
      <c r="IL65" s="148"/>
      <c r="IM65" s="148"/>
      <c r="IN65" s="148"/>
      <c r="IO65" s="148"/>
      <c r="IP65" s="148"/>
      <c r="IQ65" s="148"/>
      <c r="IR65" s="148"/>
      <c r="IS65" s="148"/>
      <c r="IT65" s="148"/>
      <c r="IU65" s="148"/>
      <c r="IV65" s="148"/>
      <c r="IW65" s="148"/>
      <c r="IX65" s="148"/>
      <c r="IY65" s="148"/>
      <c r="IZ65" s="148"/>
      <c r="JA65" s="148"/>
      <c r="JB65" s="148"/>
      <c r="JC65" s="148"/>
      <c r="JD65" s="148"/>
      <c r="JE65" s="148"/>
    </row>
    <row r="66" s="30" customFormat="1" ht="22.5" spans="1:24">
      <c r="A66" s="154">
        <v>4</v>
      </c>
      <c r="B66" s="155" t="s">
        <v>230</v>
      </c>
      <c r="C66" s="155" t="s">
        <v>231</v>
      </c>
      <c r="D66" s="156" t="s">
        <v>232</v>
      </c>
      <c r="E66" s="156" t="s">
        <v>233</v>
      </c>
      <c r="F66" s="156">
        <v>9</v>
      </c>
      <c r="G66" s="156">
        <v>0</v>
      </c>
      <c r="H66" s="155" t="s">
        <v>234</v>
      </c>
      <c r="I66" s="156" t="s">
        <v>235</v>
      </c>
      <c r="J66" s="155">
        <v>0.52</v>
      </c>
      <c r="K66" s="155">
        <v>9498.67</v>
      </c>
      <c r="L66" s="166">
        <v>55383.84</v>
      </c>
      <c r="M66" s="155">
        <v>0</v>
      </c>
      <c r="N66" s="155"/>
      <c r="O66" s="155"/>
      <c r="P66" s="155">
        <v>9498.67</v>
      </c>
      <c r="Q66" s="155">
        <v>0</v>
      </c>
      <c r="R66" s="173">
        <f>SUM(Q66:Q76)</f>
        <v>11075</v>
      </c>
      <c r="S66" s="174">
        <v>0.2</v>
      </c>
      <c r="T66" s="155"/>
      <c r="U66" s="155">
        <v>9185</v>
      </c>
      <c r="V66" s="155">
        <v>313.67</v>
      </c>
      <c r="W66" s="155">
        <v>0</v>
      </c>
      <c r="X66" s="155"/>
    </row>
    <row r="67" s="30" customFormat="1" ht="22.5" spans="1:24">
      <c r="A67" s="157"/>
      <c r="B67" s="158"/>
      <c r="C67" s="158" t="s">
        <v>231</v>
      </c>
      <c r="D67" s="159" t="s">
        <v>232</v>
      </c>
      <c r="E67" s="159" t="s">
        <v>236</v>
      </c>
      <c r="F67" s="159">
        <v>11</v>
      </c>
      <c r="G67" s="159">
        <v>0</v>
      </c>
      <c r="H67" s="158" t="s">
        <v>237</v>
      </c>
      <c r="I67" s="159" t="s">
        <v>238</v>
      </c>
      <c r="J67" s="158">
        <v>0.5</v>
      </c>
      <c r="K67" s="158">
        <v>7261</v>
      </c>
      <c r="L67" s="166"/>
      <c r="M67" s="158">
        <v>0</v>
      </c>
      <c r="N67" s="158"/>
      <c r="O67" s="158"/>
      <c r="P67" s="158">
        <v>7025</v>
      </c>
      <c r="Q67" s="158">
        <v>0</v>
      </c>
      <c r="R67" s="173"/>
      <c r="S67" s="173"/>
      <c r="T67" s="158"/>
      <c r="U67" s="158">
        <v>7025</v>
      </c>
      <c r="V67" s="158">
        <v>236</v>
      </c>
      <c r="W67" s="158">
        <v>0</v>
      </c>
      <c r="X67" s="158"/>
    </row>
    <row r="68" s="30" customFormat="1" ht="22.5" spans="1:24">
      <c r="A68" s="157"/>
      <c r="B68" s="158"/>
      <c r="C68" s="158"/>
      <c r="D68" s="160" t="s">
        <v>239</v>
      </c>
      <c r="E68" s="159" t="s">
        <v>240</v>
      </c>
      <c r="F68" s="159">
        <v>1</v>
      </c>
      <c r="G68" s="159">
        <v>0</v>
      </c>
      <c r="H68" s="158" t="s">
        <v>241</v>
      </c>
      <c r="I68" s="159" t="s">
        <v>242</v>
      </c>
      <c r="J68" s="158">
        <v>0.61</v>
      </c>
      <c r="K68" s="158">
        <v>1980</v>
      </c>
      <c r="L68" s="166"/>
      <c r="M68" s="158">
        <v>0</v>
      </c>
      <c r="N68" s="158"/>
      <c r="O68" s="158"/>
      <c r="P68" s="158">
        <v>1980</v>
      </c>
      <c r="Q68" s="158">
        <v>0</v>
      </c>
      <c r="R68" s="173"/>
      <c r="S68" s="173"/>
      <c r="T68" s="158"/>
      <c r="U68" s="158">
        <v>1980</v>
      </c>
      <c r="V68" s="158">
        <v>0</v>
      </c>
      <c r="W68" s="158">
        <v>0</v>
      </c>
      <c r="X68" s="158"/>
    </row>
    <row r="69" s="30" customFormat="1" ht="33.75" spans="1:24">
      <c r="A69" s="157"/>
      <c r="B69" s="158"/>
      <c r="C69" s="158"/>
      <c r="D69" s="160" t="s">
        <v>243</v>
      </c>
      <c r="E69" s="159" t="s">
        <v>244</v>
      </c>
      <c r="F69" s="159">
        <v>1</v>
      </c>
      <c r="G69" s="159">
        <v>0</v>
      </c>
      <c r="H69" s="160" t="s">
        <v>245</v>
      </c>
      <c r="I69" s="57" t="s">
        <v>246</v>
      </c>
      <c r="J69" s="158">
        <v>0.57</v>
      </c>
      <c r="K69" s="158">
        <v>200</v>
      </c>
      <c r="L69" s="166"/>
      <c r="M69" s="158">
        <v>0</v>
      </c>
      <c r="N69" s="158"/>
      <c r="O69" s="158"/>
      <c r="P69" s="158">
        <v>200</v>
      </c>
      <c r="Q69" s="158">
        <v>0</v>
      </c>
      <c r="R69" s="173"/>
      <c r="S69" s="173"/>
      <c r="T69" s="158"/>
      <c r="U69" s="158">
        <v>200</v>
      </c>
      <c r="V69" s="158">
        <v>0</v>
      </c>
      <c r="W69" s="158">
        <v>0</v>
      </c>
      <c r="X69" s="158"/>
    </row>
    <row r="70" s="30" customFormat="1" ht="22.5" spans="1:24">
      <c r="A70" s="157"/>
      <c r="B70" s="158"/>
      <c r="C70" s="158"/>
      <c r="D70" s="160" t="s">
        <v>247</v>
      </c>
      <c r="E70" s="159" t="s">
        <v>248</v>
      </c>
      <c r="F70" s="159">
        <v>1</v>
      </c>
      <c r="G70" s="159">
        <v>0</v>
      </c>
      <c r="H70" s="158" t="s">
        <v>249</v>
      </c>
      <c r="I70" s="160" t="s">
        <v>250</v>
      </c>
      <c r="J70" s="158">
        <v>0.48</v>
      </c>
      <c r="K70" s="158">
        <v>900</v>
      </c>
      <c r="L70" s="166"/>
      <c r="M70" s="158">
        <v>0</v>
      </c>
      <c r="N70" s="158"/>
      <c r="O70" s="158"/>
      <c r="P70" s="158">
        <v>900</v>
      </c>
      <c r="Q70" s="158">
        <v>0</v>
      </c>
      <c r="R70" s="173"/>
      <c r="S70" s="173"/>
      <c r="T70" s="158"/>
      <c r="U70" s="158">
        <v>900</v>
      </c>
      <c r="V70" s="158">
        <v>0</v>
      </c>
      <c r="W70" s="158">
        <v>0</v>
      </c>
      <c r="X70" s="158"/>
    </row>
    <row r="71" s="30" customFormat="1" ht="22.5" spans="1:24">
      <c r="A71" s="157"/>
      <c r="B71" s="158"/>
      <c r="C71" s="158"/>
      <c r="D71" s="159" t="s">
        <v>251</v>
      </c>
      <c r="E71" s="159" t="s">
        <v>252</v>
      </c>
      <c r="F71" s="159">
        <v>10</v>
      </c>
      <c r="G71" s="159">
        <v>0</v>
      </c>
      <c r="H71" s="158" t="s">
        <v>253</v>
      </c>
      <c r="I71" s="159" t="s">
        <v>254</v>
      </c>
      <c r="J71" s="158">
        <v>0.5</v>
      </c>
      <c r="K71" s="158">
        <v>6493.55</v>
      </c>
      <c r="L71" s="166"/>
      <c r="M71" s="158">
        <v>0</v>
      </c>
      <c r="N71" s="158"/>
      <c r="O71" s="158"/>
      <c r="P71" s="158">
        <v>6250</v>
      </c>
      <c r="Q71" s="158">
        <v>0</v>
      </c>
      <c r="R71" s="173"/>
      <c r="S71" s="173"/>
      <c r="T71" s="158"/>
      <c r="U71" s="158">
        <v>6250</v>
      </c>
      <c r="V71" s="158">
        <v>243.55</v>
      </c>
      <c r="W71" s="158">
        <v>0</v>
      </c>
      <c r="X71" s="158"/>
    </row>
    <row r="72" s="30" customFormat="1" ht="22.5" spans="1:24">
      <c r="A72" s="157"/>
      <c r="B72" s="158"/>
      <c r="C72" s="158"/>
      <c r="D72" s="159" t="s">
        <v>251</v>
      </c>
      <c r="E72" s="161">
        <v>42826</v>
      </c>
      <c r="F72" s="159">
        <v>23</v>
      </c>
      <c r="G72" s="159">
        <v>1</v>
      </c>
      <c r="H72" s="158" t="s">
        <v>140</v>
      </c>
      <c r="I72" s="159" t="s">
        <v>255</v>
      </c>
      <c r="J72" s="158">
        <v>0.55</v>
      </c>
      <c r="K72" s="158">
        <v>17975.62</v>
      </c>
      <c r="L72" s="166"/>
      <c r="M72" s="158">
        <v>0</v>
      </c>
      <c r="N72" s="158"/>
      <c r="O72" s="158"/>
      <c r="P72" s="158">
        <v>17760</v>
      </c>
      <c r="Q72" s="158">
        <v>0</v>
      </c>
      <c r="R72" s="173"/>
      <c r="S72" s="173"/>
      <c r="T72" s="158"/>
      <c r="U72" s="158">
        <v>17760</v>
      </c>
      <c r="V72" s="158">
        <v>215.62</v>
      </c>
      <c r="W72" s="158">
        <v>0</v>
      </c>
      <c r="X72" s="158"/>
    </row>
    <row r="73" s="30" customFormat="1" ht="45" spans="1:24">
      <c r="A73" s="157"/>
      <c r="B73" s="158"/>
      <c r="C73" s="158" t="s">
        <v>256</v>
      </c>
      <c r="D73" s="159" t="s">
        <v>257</v>
      </c>
      <c r="E73" s="159" t="s">
        <v>258</v>
      </c>
      <c r="F73" s="159">
        <v>8</v>
      </c>
      <c r="G73" s="159">
        <v>0</v>
      </c>
      <c r="H73" s="158" t="s">
        <v>259</v>
      </c>
      <c r="I73" s="159" t="s">
        <v>260</v>
      </c>
      <c r="J73" s="158">
        <v>0.5</v>
      </c>
      <c r="K73" s="158">
        <v>4875</v>
      </c>
      <c r="L73" s="166"/>
      <c r="M73" s="158">
        <v>4875</v>
      </c>
      <c r="N73" s="159" t="s">
        <v>261</v>
      </c>
      <c r="O73" s="159" t="s">
        <v>262</v>
      </c>
      <c r="P73" s="158">
        <v>0</v>
      </c>
      <c r="Q73" s="158">
        <v>4875</v>
      </c>
      <c r="R73" s="173"/>
      <c r="S73" s="173"/>
      <c r="T73" s="158" t="s">
        <v>263</v>
      </c>
      <c r="U73" s="158">
        <v>4875</v>
      </c>
      <c r="V73" s="158">
        <v>0</v>
      </c>
      <c r="W73" s="158">
        <v>0</v>
      </c>
      <c r="X73" s="158"/>
    </row>
    <row r="74" s="31" customFormat="1" ht="45" spans="1:265">
      <c r="A74" s="157"/>
      <c r="B74" s="158"/>
      <c r="C74" s="162"/>
      <c r="D74" s="163" t="s">
        <v>257</v>
      </c>
      <c r="E74" s="58" t="s">
        <v>264</v>
      </c>
      <c r="F74" s="58">
        <v>10</v>
      </c>
      <c r="G74" s="56">
        <v>0</v>
      </c>
      <c r="H74" s="164" t="s">
        <v>265</v>
      </c>
      <c r="I74" s="56" t="s">
        <v>266</v>
      </c>
      <c r="J74" s="164">
        <v>0</v>
      </c>
      <c r="K74" s="164">
        <v>6200</v>
      </c>
      <c r="L74" s="166"/>
      <c r="M74" s="164">
        <v>6200</v>
      </c>
      <c r="N74" s="56" t="s">
        <v>267</v>
      </c>
      <c r="O74" s="164" t="s">
        <v>268</v>
      </c>
      <c r="P74" s="164">
        <v>0</v>
      </c>
      <c r="Q74" s="164">
        <v>6200</v>
      </c>
      <c r="R74" s="173"/>
      <c r="S74" s="173"/>
      <c r="T74" s="56" t="s">
        <v>269</v>
      </c>
      <c r="U74" s="164">
        <v>6200</v>
      </c>
      <c r="V74" s="164">
        <v>0</v>
      </c>
      <c r="W74" s="164">
        <v>0</v>
      </c>
      <c r="X74" s="56" t="s">
        <v>270</v>
      </c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176"/>
      <c r="AW74" s="176"/>
      <c r="AX74" s="176"/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176"/>
      <c r="BJ74" s="176"/>
      <c r="BK74" s="176"/>
      <c r="BL74" s="176"/>
      <c r="BM74" s="176"/>
      <c r="BN74" s="176"/>
      <c r="BO74" s="176"/>
      <c r="BP74" s="176"/>
      <c r="BQ74" s="176"/>
      <c r="BR74" s="176"/>
      <c r="BS74" s="176"/>
      <c r="BT74" s="176"/>
      <c r="BU74" s="176"/>
      <c r="BV74" s="176"/>
      <c r="BW74" s="176"/>
      <c r="BX74" s="176"/>
      <c r="BY74" s="176"/>
      <c r="BZ74" s="176"/>
      <c r="CA74" s="176"/>
      <c r="CB74" s="176"/>
      <c r="CC74" s="176"/>
      <c r="CD74" s="176"/>
      <c r="CE74" s="176"/>
      <c r="CF74" s="176"/>
      <c r="CG74" s="176"/>
      <c r="CH74" s="176"/>
      <c r="CI74" s="176"/>
      <c r="CJ74" s="176"/>
      <c r="CK74" s="176"/>
      <c r="CL74" s="176"/>
      <c r="CM74" s="176"/>
      <c r="CN74" s="176"/>
      <c r="CO74" s="176"/>
      <c r="CP74" s="176"/>
      <c r="CQ74" s="176"/>
      <c r="CR74" s="176"/>
      <c r="CS74" s="176"/>
      <c r="CT74" s="176"/>
      <c r="CU74" s="176"/>
      <c r="CV74" s="176"/>
      <c r="CW74" s="176"/>
      <c r="CX74" s="176"/>
      <c r="CY74" s="176"/>
      <c r="CZ74" s="176"/>
      <c r="DA74" s="176"/>
      <c r="DB74" s="176"/>
      <c r="DC74" s="176"/>
      <c r="DD74" s="176"/>
      <c r="DE74" s="176"/>
      <c r="DF74" s="176"/>
      <c r="DG74" s="176"/>
      <c r="DH74" s="176"/>
      <c r="DI74" s="176"/>
      <c r="DJ74" s="176"/>
      <c r="DK74" s="176"/>
      <c r="DL74" s="176"/>
      <c r="DM74" s="176"/>
      <c r="DN74" s="176"/>
      <c r="DO74" s="176"/>
      <c r="DP74" s="176"/>
      <c r="DQ74" s="176"/>
      <c r="DR74" s="176"/>
      <c r="DS74" s="176"/>
      <c r="DT74" s="176"/>
      <c r="DU74" s="176"/>
      <c r="DV74" s="176"/>
      <c r="DW74" s="176"/>
      <c r="DX74" s="176"/>
      <c r="DY74" s="176"/>
      <c r="DZ74" s="176"/>
      <c r="EA74" s="176"/>
      <c r="EB74" s="176"/>
      <c r="EC74" s="176"/>
      <c r="ED74" s="176"/>
      <c r="EE74" s="176"/>
      <c r="EF74" s="176"/>
      <c r="EG74" s="176"/>
      <c r="EH74" s="176"/>
      <c r="EI74" s="176"/>
      <c r="EJ74" s="176"/>
      <c r="EK74" s="176"/>
      <c r="EL74" s="176"/>
      <c r="EM74" s="176"/>
      <c r="EN74" s="176"/>
      <c r="EO74" s="176"/>
      <c r="EP74" s="176"/>
      <c r="EQ74" s="176"/>
      <c r="ER74" s="176"/>
      <c r="ES74" s="176"/>
      <c r="ET74" s="176"/>
      <c r="EU74" s="176"/>
      <c r="EV74" s="176"/>
      <c r="EW74" s="176"/>
      <c r="EX74" s="176"/>
      <c r="EY74" s="176"/>
      <c r="EZ74" s="176"/>
      <c r="FA74" s="176"/>
      <c r="FB74" s="176"/>
      <c r="FC74" s="176"/>
      <c r="FD74" s="176"/>
      <c r="FE74" s="176"/>
      <c r="FF74" s="176"/>
      <c r="FG74" s="176"/>
      <c r="FH74" s="176"/>
      <c r="FI74" s="176"/>
      <c r="FJ74" s="176"/>
      <c r="FK74" s="176"/>
      <c r="FL74" s="176"/>
      <c r="FM74" s="176"/>
      <c r="FN74" s="176"/>
      <c r="FO74" s="176"/>
      <c r="FP74" s="176"/>
      <c r="FQ74" s="176"/>
      <c r="FR74" s="176"/>
      <c r="FS74" s="176"/>
      <c r="FT74" s="176"/>
      <c r="FU74" s="176"/>
      <c r="FV74" s="176"/>
      <c r="FW74" s="176"/>
      <c r="FX74" s="176"/>
      <c r="FY74" s="176"/>
      <c r="FZ74" s="176"/>
      <c r="GA74" s="176"/>
      <c r="GB74" s="176"/>
      <c r="GC74" s="176"/>
      <c r="GD74" s="176"/>
      <c r="GE74" s="176"/>
      <c r="GF74" s="176"/>
      <c r="GG74" s="176"/>
      <c r="GH74" s="176"/>
      <c r="GI74" s="176"/>
      <c r="GJ74" s="176"/>
      <c r="GK74" s="176"/>
      <c r="GL74" s="176"/>
      <c r="GM74" s="176"/>
      <c r="GN74" s="176"/>
      <c r="GO74" s="176"/>
      <c r="GP74" s="176"/>
      <c r="GQ74" s="176"/>
      <c r="GR74" s="176"/>
      <c r="GS74" s="176"/>
      <c r="GT74" s="176"/>
      <c r="GU74" s="176"/>
      <c r="GV74" s="176"/>
      <c r="GW74" s="176"/>
      <c r="GX74" s="176"/>
      <c r="GY74" s="176"/>
      <c r="GZ74" s="176"/>
      <c r="HA74" s="176"/>
      <c r="HB74" s="176"/>
      <c r="HC74" s="176"/>
      <c r="HD74" s="176"/>
      <c r="HE74" s="176"/>
      <c r="HF74" s="176"/>
      <c r="HG74" s="176"/>
      <c r="HH74" s="176"/>
      <c r="HI74" s="176"/>
      <c r="HJ74" s="176"/>
      <c r="HK74" s="176"/>
      <c r="HL74" s="176"/>
      <c r="HM74" s="176"/>
      <c r="HN74" s="176"/>
      <c r="HO74" s="176"/>
      <c r="HP74" s="176"/>
      <c r="HQ74" s="176"/>
      <c r="HR74" s="176"/>
      <c r="HS74" s="176"/>
      <c r="HT74" s="176"/>
      <c r="HU74" s="176"/>
      <c r="HV74" s="176"/>
      <c r="HW74" s="176"/>
      <c r="HX74" s="176"/>
      <c r="HY74" s="176"/>
      <c r="HZ74" s="176"/>
      <c r="IA74" s="176"/>
      <c r="IB74" s="176"/>
      <c r="IC74" s="176"/>
      <c r="ID74" s="176"/>
      <c r="IE74" s="176"/>
      <c r="IF74" s="176"/>
      <c r="IG74" s="176"/>
      <c r="IH74" s="176"/>
      <c r="II74" s="176"/>
      <c r="IJ74" s="176"/>
      <c r="IK74" s="176"/>
      <c r="IL74" s="176"/>
      <c r="IM74" s="176"/>
      <c r="IN74" s="176"/>
      <c r="IO74" s="176"/>
      <c r="IP74" s="176"/>
      <c r="IQ74" s="176"/>
      <c r="IR74" s="176"/>
      <c r="IS74" s="176"/>
      <c r="IT74" s="176"/>
      <c r="IU74" s="176"/>
      <c r="IV74" s="176"/>
      <c r="IW74" s="176"/>
      <c r="IX74" s="176"/>
      <c r="IY74" s="176"/>
      <c r="IZ74" s="176"/>
      <c r="JA74" s="176"/>
      <c r="JB74" s="176"/>
      <c r="JC74" s="176"/>
      <c r="JD74" s="176"/>
      <c r="JE74" s="176"/>
    </row>
    <row r="75" s="31" customFormat="1" ht="45" spans="1:265">
      <c r="A75" s="157"/>
      <c r="B75" s="158"/>
      <c r="C75" s="162"/>
      <c r="D75" s="163" t="s">
        <v>271</v>
      </c>
      <c r="E75" s="58" t="s">
        <v>272</v>
      </c>
      <c r="F75" s="58">
        <v>148</v>
      </c>
      <c r="G75" s="56"/>
      <c r="H75" s="164" t="s">
        <v>273</v>
      </c>
      <c r="I75" s="56" t="s">
        <v>274</v>
      </c>
      <c r="J75" s="167">
        <v>0.4</v>
      </c>
      <c r="K75" s="168">
        <v>73388</v>
      </c>
      <c r="L75" s="166"/>
      <c r="M75" s="164"/>
      <c r="N75" s="56"/>
      <c r="O75" s="164"/>
      <c r="P75" s="168">
        <v>73388</v>
      </c>
      <c r="Q75" s="164"/>
      <c r="R75" s="173"/>
      <c r="S75" s="173"/>
      <c r="T75" s="56"/>
      <c r="U75" s="168">
        <v>73388</v>
      </c>
      <c r="V75" s="164"/>
      <c r="W75" s="164"/>
      <c r="X75" s="5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6"/>
      <c r="BK75" s="176"/>
      <c r="BL75" s="176"/>
      <c r="BM75" s="176"/>
      <c r="BN75" s="176"/>
      <c r="BO75" s="176"/>
      <c r="BP75" s="176"/>
      <c r="BQ75" s="176"/>
      <c r="BR75" s="176"/>
      <c r="BS75" s="176"/>
      <c r="BT75" s="176"/>
      <c r="BU75" s="176"/>
      <c r="BV75" s="176"/>
      <c r="BW75" s="176"/>
      <c r="BX75" s="176"/>
      <c r="BY75" s="176"/>
      <c r="BZ75" s="176"/>
      <c r="CA75" s="176"/>
      <c r="CB75" s="176"/>
      <c r="CC75" s="176"/>
      <c r="CD75" s="176"/>
      <c r="CE75" s="176"/>
      <c r="CF75" s="176"/>
      <c r="CG75" s="176"/>
      <c r="CH75" s="176"/>
      <c r="CI75" s="176"/>
      <c r="CJ75" s="176"/>
      <c r="CK75" s="176"/>
      <c r="CL75" s="176"/>
      <c r="CM75" s="176"/>
      <c r="CN75" s="176"/>
      <c r="CO75" s="176"/>
      <c r="CP75" s="176"/>
      <c r="CQ75" s="176"/>
      <c r="CR75" s="176"/>
      <c r="CS75" s="176"/>
      <c r="CT75" s="176"/>
      <c r="CU75" s="176"/>
      <c r="CV75" s="176"/>
      <c r="CW75" s="176"/>
      <c r="CX75" s="176"/>
      <c r="CY75" s="176"/>
      <c r="CZ75" s="176"/>
      <c r="DA75" s="176"/>
      <c r="DB75" s="176"/>
      <c r="DC75" s="176"/>
      <c r="DD75" s="176"/>
      <c r="DE75" s="176"/>
      <c r="DF75" s="176"/>
      <c r="DG75" s="176"/>
      <c r="DH75" s="176"/>
      <c r="DI75" s="176"/>
      <c r="DJ75" s="176"/>
      <c r="DK75" s="176"/>
      <c r="DL75" s="176"/>
      <c r="DM75" s="176"/>
      <c r="DN75" s="176"/>
      <c r="DO75" s="176"/>
      <c r="DP75" s="176"/>
      <c r="DQ75" s="176"/>
      <c r="DR75" s="176"/>
      <c r="DS75" s="176"/>
      <c r="DT75" s="176"/>
      <c r="DU75" s="176"/>
      <c r="DV75" s="176"/>
      <c r="DW75" s="176"/>
      <c r="DX75" s="176"/>
      <c r="DY75" s="176"/>
      <c r="DZ75" s="176"/>
      <c r="EA75" s="176"/>
      <c r="EB75" s="176"/>
      <c r="EC75" s="176"/>
      <c r="ED75" s="176"/>
      <c r="EE75" s="176"/>
      <c r="EF75" s="176"/>
      <c r="EG75" s="176"/>
      <c r="EH75" s="176"/>
      <c r="EI75" s="176"/>
      <c r="EJ75" s="176"/>
      <c r="EK75" s="176"/>
      <c r="EL75" s="176"/>
      <c r="EM75" s="176"/>
      <c r="EN75" s="176"/>
      <c r="EO75" s="176"/>
      <c r="EP75" s="176"/>
      <c r="EQ75" s="176"/>
      <c r="ER75" s="176"/>
      <c r="ES75" s="176"/>
      <c r="ET75" s="176"/>
      <c r="EU75" s="176"/>
      <c r="EV75" s="176"/>
      <c r="EW75" s="176"/>
      <c r="EX75" s="176"/>
      <c r="EY75" s="176"/>
      <c r="EZ75" s="176"/>
      <c r="FA75" s="176"/>
      <c r="FB75" s="176"/>
      <c r="FC75" s="176"/>
      <c r="FD75" s="176"/>
      <c r="FE75" s="176"/>
      <c r="FF75" s="176"/>
      <c r="FG75" s="176"/>
      <c r="FH75" s="176"/>
      <c r="FI75" s="176"/>
      <c r="FJ75" s="176"/>
      <c r="FK75" s="176"/>
      <c r="FL75" s="176"/>
      <c r="FM75" s="176"/>
      <c r="FN75" s="176"/>
      <c r="FO75" s="176"/>
      <c r="FP75" s="176"/>
      <c r="FQ75" s="176"/>
      <c r="FR75" s="176"/>
      <c r="FS75" s="176"/>
      <c r="FT75" s="176"/>
      <c r="FU75" s="176"/>
      <c r="FV75" s="176"/>
      <c r="FW75" s="176"/>
      <c r="FX75" s="176"/>
      <c r="FY75" s="176"/>
      <c r="FZ75" s="176"/>
      <c r="GA75" s="176"/>
      <c r="GB75" s="176"/>
      <c r="GC75" s="176"/>
      <c r="GD75" s="176"/>
      <c r="GE75" s="176"/>
      <c r="GF75" s="176"/>
      <c r="GG75" s="176"/>
      <c r="GH75" s="176"/>
      <c r="GI75" s="176"/>
      <c r="GJ75" s="176"/>
      <c r="GK75" s="176"/>
      <c r="GL75" s="176"/>
      <c r="GM75" s="176"/>
      <c r="GN75" s="176"/>
      <c r="GO75" s="176"/>
      <c r="GP75" s="176"/>
      <c r="GQ75" s="176"/>
      <c r="GR75" s="176"/>
      <c r="GS75" s="176"/>
      <c r="GT75" s="176"/>
      <c r="GU75" s="176"/>
      <c r="GV75" s="176"/>
      <c r="GW75" s="176"/>
      <c r="GX75" s="176"/>
      <c r="GY75" s="176"/>
      <c r="GZ75" s="176"/>
      <c r="HA75" s="176"/>
      <c r="HB75" s="176"/>
      <c r="HC75" s="176"/>
      <c r="HD75" s="176"/>
      <c r="HE75" s="176"/>
      <c r="HF75" s="176"/>
      <c r="HG75" s="176"/>
      <c r="HH75" s="176"/>
      <c r="HI75" s="176"/>
      <c r="HJ75" s="176"/>
      <c r="HK75" s="176"/>
      <c r="HL75" s="176"/>
      <c r="HM75" s="176"/>
      <c r="HN75" s="176"/>
      <c r="HO75" s="176"/>
      <c r="HP75" s="176"/>
      <c r="HQ75" s="176"/>
      <c r="HR75" s="176"/>
      <c r="HS75" s="176"/>
      <c r="HT75" s="176"/>
      <c r="HU75" s="176"/>
      <c r="HV75" s="176"/>
      <c r="HW75" s="176"/>
      <c r="HX75" s="176"/>
      <c r="HY75" s="176"/>
      <c r="HZ75" s="176"/>
      <c r="IA75" s="176"/>
      <c r="IB75" s="176"/>
      <c r="IC75" s="176"/>
      <c r="ID75" s="176"/>
      <c r="IE75" s="176"/>
      <c r="IF75" s="176"/>
      <c r="IG75" s="176"/>
      <c r="IH75" s="176"/>
      <c r="II75" s="176"/>
      <c r="IJ75" s="176"/>
      <c r="IK75" s="176"/>
      <c r="IL75" s="176"/>
      <c r="IM75" s="176"/>
      <c r="IN75" s="176"/>
      <c r="IO75" s="176"/>
      <c r="IP75" s="176"/>
      <c r="IQ75" s="176"/>
      <c r="IR75" s="176"/>
      <c r="IS75" s="176"/>
      <c r="IT75" s="176"/>
      <c r="IU75" s="176"/>
      <c r="IV75" s="176"/>
      <c r="IW75" s="176"/>
      <c r="IX75" s="176"/>
      <c r="IY75" s="176"/>
      <c r="IZ75" s="176"/>
      <c r="JA75" s="176"/>
      <c r="JB75" s="176"/>
      <c r="JC75" s="176"/>
      <c r="JD75" s="176"/>
      <c r="JE75" s="176"/>
    </row>
    <row r="76" s="31" customFormat="1" ht="56.25" spans="1:265">
      <c r="A76" s="155"/>
      <c r="B76" s="158"/>
      <c r="C76" s="162"/>
      <c r="D76" s="163" t="s">
        <v>271</v>
      </c>
      <c r="E76" s="58">
        <v>2017.8</v>
      </c>
      <c r="F76" s="58">
        <v>198</v>
      </c>
      <c r="G76" s="56">
        <v>4</v>
      </c>
      <c r="H76" s="164" t="s">
        <v>275</v>
      </c>
      <c r="I76" s="169" t="s">
        <v>276</v>
      </c>
      <c r="J76" s="167">
        <v>0.4</v>
      </c>
      <c r="K76" s="168">
        <v>106269.6</v>
      </c>
      <c r="L76" s="170"/>
      <c r="M76" s="164"/>
      <c r="N76" s="56"/>
      <c r="O76" s="164"/>
      <c r="P76" s="168">
        <v>106269.6</v>
      </c>
      <c r="Q76" s="164"/>
      <c r="R76" s="175"/>
      <c r="S76" s="175"/>
      <c r="T76" s="56"/>
      <c r="U76" s="168">
        <v>106269.6</v>
      </c>
      <c r="V76" s="164"/>
      <c r="W76" s="164"/>
      <c r="X76" s="5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176"/>
      <c r="EI76" s="176"/>
      <c r="EJ76" s="176"/>
      <c r="EK76" s="176"/>
      <c r="EL76" s="176"/>
      <c r="EM76" s="176"/>
      <c r="EN76" s="176"/>
      <c r="EO76" s="176"/>
      <c r="EP76" s="176"/>
      <c r="EQ76" s="176"/>
      <c r="ER76" s="176"/>
      <c r="ES76" s="176"/>
      <c r="ET76" s="176"/>
      <c r="EU76" s="176"/>
      <c r="EV76" s="176"/>
      <c r="EW76" s="176"/>
      <c r="EX76" s="176"/>
      <c r="EY76" s="176"/>
      <c r="EZ76" s="176"/>
      <c r="FA76" s="176"/>
      <c r="FB76" s="176"/>
      <c r="FC76" s="176"/>
      <c r="FD76" s="176"/>
      <c r="FE76" s="176"/>
      <c r="FF76" s="176"/>
      <c r="FG76" s="176"/>
      <c r="FH76" s="176"/>
      <c r="FI76" s="176"/>
      <c r="FJ76" s="176"/>
      <c r="FK76" s="176"/>
      <c r="FL76" s="176"/>
      <c r="FM76" s="176"/>
      <c r="FN76" s="176"/>
      <c r="FO76" s="176"/>
      <c r="FP76" s="176"/>
      <c r="FQ76" s="176"/>
      <c r="FR76" s="176"/>
      <c r="FS76" s="176"/>
      <c r="FT76" s="176"/>
      <c r="FU76" s="176"/>
      <c r="FV76" s="176"/>
      <c r="FW76" s="176"/>
      <c r="FX76" s="176"/>
      <c r="FY76" s="176"/>
      <c r="FZ76" s="176"/>
      <c r="GA76" s="176"/>
      <c r="GB76" s="176"/>
      <c r="GC76" s="176"/>
      <c r="GD76" s="176"/>
      <c r="GE76" s="176"/>
      <c r="GF76" s="176"/>
      <c r="GG76" s="176"/>
      <c r="GH76" s="176"/>
      <c r="GI76" s="176"/>
      <c r="GJ76" s="176"/>
      <c r="GK76" s="176"/>
      <c r="GL76" s="176"/>
      <c r="GM76" s="176"/>
      <c r="GN76" s="176"/>
      <c r="GO76" s="176"/>
      <c r="GP76" s="176"/>
      <c r="GQ76" s="176"/>
      <c r="GR76" s="176"/>
      <c r="GS76" s="176"/>
      <c r="GT76" s="176"/>
      <c r="GU76" s="176"/>
      <c r="GV76" s="176"/>
      <c r="GW76" s="176"/>
      <c r="GX76" s="176"/>
      <c r="GY76" s="176"/>
      <c r="GZ76" s="176"/>
      <c r="HA76" s="176"/>
      <c r="HB76" s="176"/>
      <c r="HC76" s="176"/>
      <c r="HD76" s="176"/>
      <c r="HE76" s="176"/>
      <c r="HF76" s="176"/>
      <c r="HG76" s="176"/>
      <c r="HH76" s="176"/>
      <c r="HI76" s="176"/>
      <c r="HJ76" s="176"/>
      <c r="HK76" s="176"/>
      <c r="HL76" s="176"/>
      <c r="HM76" s="176"/>
      <c r="HN76" s="176"/>
      <c r="HO76" s="176"/>
      <c r="HP76" s="176"/>
      <c r="HQ76" s="176"/>
      <c r="HR76" s="176"/>
      <c r="HS76" s="176"/>
      <c r="HT76" s="176"/>
      <c r="HU76" s="176"/>
      <c r="HV76" s="176"/>
      <c r="HW76" s="176"/>
      <c r="HX76" s="176"/>
      <c r="HY76" s="176"/>
      <c r="HZ76" s="176"/>
      <c r="IA76" s="176"/>
      <c r="IB76" s="176"/>
      <c r="IC76" s="176"/>
      <c r="ID76" s="176"/>
      <c r="IE76" s="176"/>
      <c r="IF76" s="176"/>
      <c r="IG76" s="176"/>
      <c r="IH76" s="176"/>
      <c r="II76" s="176"/>
      <c r="IJ76" s="176"/>
      <c r="IK76" s="176"/>
      <c r="IL76" s="176"/>
      <c r="IM76" s="176"/>
      <c r="IN76" s="176"/>
      <c r="IO76" s="176"/>
      <c r="IP76" s="176"/>
      <c r="IQ76" s="176"/>
      <c r="IR76" s="176"/>
      <c r="IS76" s="176"/>
      <c r="IT76" s="176"/>
      <c r="IU76" s="176"/>
      <c r="IV76" s="176"/>
      <c r="IW76" s="176"/>
      <c r="IX76" s="176"/>
      <c r="IY76" s="176"/>
      <c r="IZ76" s="176"/>
      <c r="JA76" s="176"/>
      <c r="JB76" s="176"/>
      <c r="JC76" s="176"/>
      <c r="JD76" s="176"/>
      <c r="JE76" s="176"/>
    </row>
    <row r="77" s="29" customFormat="1" spans="1:265">
      <c r="A77" s="35"/>
      <c r="B77" s="35"/>
      <c r="C77" s="35"/>
      <c r="D77" s="35"/>
      <c r="E77" s="35"/>
      <c r="F77" s="35"/>
      <c r="G77" s="35"/>
      <c r="H77" s="36"/>
      <c r="I77" s="36"/>
      <c r="J77" s="85"/>
      <c r="K77" s="92"/>
      <c r="L77" s="44"/>
      <c r="M77" s="35"/>
      <c r="N77" s="35"/>
      <c r="O77" s="35"/>
      <c r="P77" s="92"/>
      <c r="Q77" s="35"/>
      <c r="R77" s="44"/>
      <c r="S77" s="44"/>
      <c r="T77" s="35"/>
      <c r="U77" s="35"/>
      <c r="V77" s="35"/>
      <c r="W77" s="35"/>
      <c r="X77" s="35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  <c r="BL77" s="152"/>
      <c r="BM77" s="152"/>
      <c r="BN77" s="152"/>
      <c r="BO77" s="152"/>
      <c r="BP77" s="152"/>
      <c r="BQ77" s="152"/>
      <c r="BR77" s="152"/>
      <c r="BS77" s="152"/>
      <c r="BT77" s="152"/>
      <c r="BU77" s="152"/>
      <c r="BV77" s="152"/>
      <c r="BW77" s="152"/>
      <c r="BX77" s="152"/>
      <c r="BY77" s="152"/>
      <c r="BZ77" s="152"/>
      <c r="CA77" s="152"/>
      <c r="CB77" s="152"/>
      <c r="CC77" s="152"/>
      <c r="CD77" s="152"/>
      <c r="CE77" s="152"/>
      <c r="CF77" s="152"/>
      <c r="CG77" s="152"/>
      <c r="CH77" s="152"/>
      <c r="CI77" s="152"/>
      <c r="CJ77" s="152"/>
      <c r="CK77" s="152"/>
      <c r="CL77" s="152"/>
      <c r="CM77" s="152"/>
      <c r="CN77" s="152"/>
      <c r="CO77" s="152"/>
      <c r="CP77" s="152"/>
      <c r="CQ77" s="152"/>
      <c r="CR77" s="152"/>
      <c r="CS77" s="152"/>
      <c r="CT77" s="152"/>
      <c r="CU77" s="152"/>
      <c r="CV77" s="152"/>
      <c r="CW77" s="152"/>
      <c r="CX77" s="152"/>
      <c r="CY77" s="152"/>
      <c r="CZ77" s="152"/>
      <c r="DA77" s="152"/>
      <c r="DB77" s="152"/>
      <c r="DC77" s="152"/>
      <c r="DD77" s="152"/>
      <c r="DE77" s="152"/>
      <c r="DF77" s="152"/>
      <c r="DG77" s="152"/>
      <c r="DH77" s="152"/>
      <c r="DI77" s="152"/>
      <c r="DJ77" s="152"/>
      <c r="DK77" s="152"/>
      <c r="DL77" s="152"/>
      <c r="DM77" s="152"/>
      <c r="DN77" s="152"/>
      <c r="DO77" s="152"/>
      <c r="DP77" s="152"/>
      <c r="DQ77" s="152"/>
      <c r="DR77" s="152"/>
      <c r="DS77" s="152"/>
      <c r="DT77" s="152"/>
      <c r="DU77" s="152"/>
      <c r="DV77" s="152"/>
      <c r="DW77" s="152"/>
      <c r="DX77" s="152"/>
      <c r="DY77" s="152"/>
      <c r="DZ77" s="152"/>
      <c r="EA77" s="152"/>
      <c r="EB77" s="152"/>
      <c r="EC77" s="152"/>
      <c r="ED77" s="152"/>
      <c r="EE77" s="152"/>
      <c r="EF77" s="152"/>
      <c r="EG77" s="152"/>
      <c r="EH77" s="152"/>
      <c r="EI77" s="152"/>
      <c r="EJ77" s="152"/>
      <c r="EK77" s="152"/>
      <c r="EL77" s="152"/>
      <c r="EM77" s="152"/>
      <c r="EN77" s="152"/>
      <c r="EO77" s="152"/>
      <c r="EP77" s="152"/>
      <c r="EQ77" s="152"/>
      <c r="ER77" s="152"/>
      <c r="ES77" s="152"/>
      <c r="ET77" s="152"/>
      <c r="EU77" s="152"/>
      <c r="EV77" s="152"/>
      <c r="EW77" s="152"/>
      <c r="EX77" s="152"/>
      <c r="EY77" s="152"/>
      <c r="EZ77" s="152"/>
      <c r="FA77" s="152"/>
      <c r="FB77" s="152"/>
      <c r="FC77" s="152"/>
      <c r="FD77" s="152"/>
      <c r="FE77" s="152"/>
      <c r="FF77" s="152"/>
      <c r="FG77" s="152"/>
      <c r="FH77" s="152"/>
      <c r="FI77" s="152"/>
      <c r="FJ77" s="152"/>
      <c r="FK77" s="152"/>
      <c r="FL77" s="152"/>
      <c r="FM77" s="152"/>
      <c r="FN77" s="152"/>
      <c r="FO77" s="152"/>
      <c r="FP77" s="152"/>
      <c r="FQ77" s="152"/>
      <c r="FR77" s="152"/>
      <c r="FS77" s="152"/>
      <c r="FT77" s="152"/>
      <c r="FU77" s="152"/>
      <c r="FV77" s="152"/>
      <c r="FW77" s="152"/>
      <c r="FX77" s="152"/>
      <c r="FY77" s="152"/>
      <c r="FZ77" s="152"/>
      <c r="GA77" s="152"/>
      <c r="GB77" s="152"/>
      <c r="GC77" s="152"/>
      <c r="GD77" s="152"/>
      <c r="GE77" s="152"/>
      <c r="GF77" s="152"/>
      <c r="GG77" s="152"/>
      <c r="GH77" s="152"/>
      <c r="GI77" s="152"/>
      <c r="GJ77" s="152"/>
      <c r="GK77" s="152"/>
      <c r="GL77" s="152"/>
      <c r="GM77" s="152"/>
      <c r="GN77" s="152"/>
      <c r="GO77" s="152"/>
      <c r="GP77" s="152"/>
      <c r="GQ77" s="152"/>
      <c r="GR77" s="152"/>
      <c r="GS77" s="152"/>
      <c r="GT77" s="152"/>
      <c r="GU77" s="152"/>
      <c r="GV77" s="152"/>
      <c r="GW77" s="152"/>
      <c r="GX77" s="152"/>
      <c r="GY77" s="152"/>
      <c r="GZ77" s="152"/>
      <c r="HA77" s="152"/>
      <c r="HB77" s="152"/>
      <c r="HC77" s="152"/>
      <c r="HD77" s="152"/>
      <c r="HE77" s="152"/>
      <c r="HF77" s="152"/>
      <c r="HG77" s="152"/>
      <c r="HH77" s="152"/>
      <c r="HI77" s="152"/>
      <c r="HJ77" s="152"/>
      <c r="HK77" s="152"/>
      <c r="HL77" s="152"/>
      <c r="HM77" s="152"/>
      <c r="HN77" s="152"/>
      <c r="HO77" s="152"/>
      <c r="HP77" s="152"/>
      <c r="HQ77" s="152"/>
      <c r="HR77" s="152"/>
      <c r="HS77" s="152"/>
      <c r="HT77" s="152"/>
      <c r="HU77" s="152"/>
      <c r="HV77" s="152"/>
      <c r="HW77" s="152"/>
      <c r="HX77" s="152"/>
      <c r="HY77" s="152"/>
      <c r="HZ77" s="152"/>
      <c r="IA77" s="152"/>
      <c r="IB77" s="152"/>
      <c r="IC77" s="152"/>
      <c r="ID77" s="152"/>
      <c r="IE77" s="152"/>
      <c r="IF77" s="152"/>
      <c r="IG77" s="152"/>
      <c r="IH77" s="152"/>
      <c r="II77" s="152"/>
      <c r="IJ77" s="152"/>
      <c r="IK77" s="152"/>
      <c r="IL77" s="152"/>
      <c r="IM77" s="152"/>
      <c r="IN77" s="152"/>
      <c r="IO77" s="152"/>
      <c r="IP77" s="152"/>
      <c r="IQ77" s="152"/>
      <c r="IR77" s="152"/>
      <c r="IS77" s="152"/>
      <c r="IT77" s="152"/>
      <c r="IU77" s="152"/>
      <c r="IV77" s="152"/>
      <c r="IW77" s="152"/>
      <c r="IX77" s="152"/>
      <c r="IY77" s="152"/>
      <c r="IZ77" s="152"/>
      <c r="JA77" s="152"/>
      <c r="JB77" s="152"/>
      <c r="JC77" s="152"/>
      <c r="JD77" s="152"/>
      <c r="JE77" s="152"/>
    </row>
    <row r="78" s="29" customFormat="1" spans="1:265">
      <c r="A78" s="35"/>
      <c r="B78" s="35"/>
      <c r="C78" s="35"/>
      <c r="D78" s="35"/>
      <c r="E78" s="35"/>
      <c r="F78" s="35"/>
      <c r="G78" s="35"/>
      <c r="H78" s="36"/>
      <c r="I78" s="36"/>
      <c r="J78" s="85"/>
      <c r="K78" s="92"/>
      <c r="L78" s="44"/>
      <c r="M78" s="35"/>
      <c r="N78" s="35"/>
      <c r="O78" s="35"/>
      <c r="P78" s="92"/>
      <c r="Q78" s="35"/>
      <c r="R78" s="44"/>
      <c r="S78" s="44"/>
      <c r="T78" s="35"/>
      <c r="U78" s="35"/>
      <c r="V78" s="35"/>
      <c r="W78" s="35"/>
      <c r="X78" s="35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152"/>
      <c r="DQ78" s="152"/>
      <c r="DR78" s="152"/>
      <c r="DS78" s="152"/>
      <c r="DT78" s="152"/>
      <c r="DU78" s="152"/>
      <c r="DV78" s="152"/>
      <c r="DW78" s="152"/>
      <c r="DX78" s="152"/>
      <c r="DY78" s="152"/>
      <c r="DZ78" s="152"/>
      <c r="EA78" s="152"/>
      <c r="EB78" s="152"/>
      <c r="EC78" s="152"/>
      <c r="ED78" s="152"/>
      <c r="EE78" s="152"/>
      <c r="EF78" s="152"/>
      <c r="EG78" s="152"/>
      <c r="EH78" s="152"/>
      <c r="EI78" s="152"/>
      <c r="EJ78" s="152"/>
      <c r="EK78" s="152"/>
      <c r="EL78" s="152"/>
      <c r="EM78" s="152"/>
      <c r="EN78" s="152"/>
      <c r="EO78" s="152"/>
      <c r="EP78" s="152"/>
      <c r="EQ78" s="152"/>
      <c r="ER78" s="152"/>
      <c r="ES78" s="152"/>
      <c r="ET78" s="152"/>
      <c r="EU78" s="152"/>
      <c r="EV78" s="152"/>
      <c r="EW78" s="152"/>
      <c r="EX78" s="152"/>
      <c r="EY78" s="152"/>
      <c r="EZ78" s="152"/>
      <c r="FA78" s="152"/>
      <c r="FB78" s="152"/>
      <c r="FC78" s="152"/>
      <c r="FD78" s="152"/>
      <c r="FE78" s="152"/>
      <c r="FF78" s="152"/>
      <c r="FG78" s="152"/>
      <c r="FH78" s="152"/>
      <c r="FI78" s="152"/>
      <c r="FJ78" s="152"/>
      <c r="FK78" s="152"/>
      <c r="FL78" s="152"/>
      <c r="FM78" s="152"/>
      <c r="FN78" s="152"/>
      <c r="FO78" s="152"/>
      <c r="FP78" s="152"/>
      <c r="FQ78" s="152"/>
      <c r="FR78" s="152"/>
      <c r="FS78" s="152"/>
      <c r="FT78" s="152"/>
      <c r="FU78" s="152"/>
      <c r="FV78" s="152"/>
      <c r="FW78" s="152"/>
      <c r="FX78" s="152"/>
      <c r="FY78" s="152"/>
      <c r="FZ78" s="152"/>
      <c r="GA78" s="152"/>
      <c r="GB78" s="152"/>
      <c r="GC78" s="152"/>
      <c r="GD78" s="152"/>
      <c r="GE78" s="152"/>
      <c r="GF78" s="152"/>
      <c r="GG78" s="152"/>
      <c r="GH78" s="152"/>
      <c r="GI78" s="152"/>
      <c r="GJ78" s="152"/>
      <c r="GK78" s="152"/>
      <c r="GL78" s="152"/>
      <c r="GM78" s="152"/>
      <c r="GN78" s="152"/>
      <c r="GO78" s="152"/>
      <c r="GP78" s="152"/>
      <c r="GQ78" s="152"/>
      <c r="GR78" s="152"/>
      <c r="GS78" s="152"/>
      <c r="GT78" s="152"/>
      <c r="GU78" s="152"/>
      <c r="GV78" s="152"/>
      <c r="GW78" s="152"/>
      <c r="GX78" s="152"/>
      <c r="GY78" s="152"/>
      <c r="GZ78" s="152"/>
      <c r="HA78" s="152"/>
      <c r="HB78" s="152"/>
      <c r="HC78" s="152"/>
      <c r="HD78" s="152"/>
      <c r="HE78" s="152"/>
      <c r="HF78" s="152"/>
      <c r="HG78" s="152"/>
      <c r="HH78" s="152"/>
      <c r="HI78" s="152"/>
      <c r="HJ78" s="152"/>
      <c r="HK78" s="152"/>
      <c r="HL78" s="152"/>
      <c r="HM78" s="152"/>
      <c r="HN78" s="152"/>
      <c r="HO78" s="152"/>
      <c r="HP78" s="152"/>
      <c r="HQ78" s="152"/>
      <c r="HR78" s="152"/>
      <c r="HS78" s="152"/>
      <c r="HT78" s="152"/>
      <c r="HU78" s="152"/>
      <c r="HV78" s="152"/>
      <c r="HW78" s="152"/>
      <c r="HX78" s="152"/>
      <c r="HY78" s="152"/>
      <c r="HZ78" s="152"/>
      <c r="IA78" s="152"/>
      <c r="IB78" s="152"/>
      <c r="IC78" s="152"/>
      <c r="ID78" s="152"/>
      <c r="IE78" s="152"/>
      <c r="IF78" s="152"/>
      <c r="IG78" s="152"/>
      <c r="IH78" s="152"/>
      <c r="II78" s="152"/>
      <c r="IJ78" s="152"/>
      <c r="IK78" s="152"/>
      <c r="IL78" s="152"/>
      <c r="IM78" s="152"/>
      <c r="IN78" s="152"/>
      <c r="IO78" s="152"/>
      <c r="IP78" s="152"/>
      <c r="IQ78" s="152"/>
      <c r="IR78" s="152"/>
      <c r="IS78" s="152"/>
      <c r="IT78" s="152"/>
      <c r="IU78" s="152"/>
      <c r="IV78" s="152"/>
      <c r="IW78" s="152"/>
      <c r="IX78" s="152"/>
      <c r="IY78" s="152"/>
      <c r="IZ78" s="152"/>
      <c r="JA78" s="152"/>
      <c r="JB78" s="152"/>
      <c r="JC78" s="152"/>
      <c r="JD78" s="152"/>
      <c r="JE78" s="152"/>
    </row>
    <row r="79" s="29" customFormat="1" spans="1:265">
      <c r="A79" s="35"/>
      <c r="B79" s="35"/>
      <c r="C79" s="35"/>
      <c r="D79" s="35"/>
      <c r="E79" s="35"/>
      <c r="F79" s="35"/>
      <c r="G79" s="35"/>
      <c r="H79" s="36"/>
      <c r="I79" s="36"/>
      <c r="J79" s="85"/>
      <c r="K79" s="92"/>
      <c r="L79" s="44"/>
      <c r="M79" s="35"/>
      <c r="N79" s="35"/>
      <c r="O79" s="35"/>
      <c r="P79" s="92"/>
      <c r="Q79" s="35"/>
      <c r="R79" s="44"/>
      <c r="S79" s="44"/>
      <c r="T79" s="35"/>
      <c r="U79" s="35"/>
      <c r="V79" s="35"/>
      <c r="W79" s="35"/>
      <c r="X79" s="35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/>
      <c r="DH79" s="152"/>
      <c r="DI79" s="152"/>
      <c r="DJ79" s="152"/>
      <c r="DK79" s="152"/>
      <c r="DL79" s="152"/>
      <c r="DM79" s="152"/>
      <c r="DN79" s="152"/>
      <c r="DO79" s="152"/>
      <c r="DP79" s="152"/>
      <c r="DQ79" s="152"/>
      <c r="DR79" s="152"/>
      <c r="DS79" s="152"/>
      <c r="DT79" s="152"/>
      <c r="DU79" s="152"/>
      <c r="DV79" s="152"/>
      <c r="DW79" s="152"/>
      <c r="DX79" s="152"/>
      <c r="DY79" s="152"/>
      <c r="DZ79" s="152"/>
      <c r="EA79" s="152"/>
      <c r="EB79" s="152"/>
      <c r="EC79" s="152"/>
      <c r="ED79" s="152"/>
      <c r="EE79" s="152"/>
      <c r="EF79" s="152"/>
      <c r="EG79" s="152"/>
      <c r="EH79" s="152"/>
      <c r="EI79" s="152"/>
      <c r="EJ79" s="152"/>
      <c r="EK79" s="152"/>
      <c r="EL79" s="152"/>
      <c r="EM79" s="152"/>
      <c r="EN79" s="152"/>
      <c r="EO79" s="152"/>
      <c r="EP79" s="152"/>
      <c r="EQ79" s="152"/>
      <c r="ER79" s="152"/>
      <c r="ES79" s="152"/>
      <c r="ET79" s="152"/>
      <c r="EU79" s="152"/>
      <c r="EV79" s="152"/>
      <c r="EW79" s="152"/>
      <c r="EX79" s="152"/>
      <c r="EY79" s="152"/>
      <c r="EZ79" s="152"/>
      <c r="FA79" s="152"/>
      <c r="FB79" s="152"/>
      <c r="FC79" s="152"/>
      <c r="FD79" s="152"/>
      <c r="FE79" s="152"/>
      <c r="FF79" s="152"/>
      <c r="FG79" s="152"/>
      <c r="FH79" s="152"/>
      <c r="FI79" s="152"/>
      <c r="FJ79" s="152"/>
      <c r="FK79" s="152"/>
      <c r="FL79" s="152"/>
      <c r="FM79" s="152"/>
      <c r="FN79" s="152"/>
      <c r="FO79" s="152"/>
      <c r="FP79" s="152"/>
      <c r="FQ79" s="152"/>
      <c r="FR79" s="152"/>
      <c r="FS79" s="152"/>
      <c r="FT79" s="152"/>
      <c r="FU79" s="152"/>
      <c r="FV79" s="152"/>
      <c r="FW79" s="152"/>
      <c r="FX79" s="152"/>
      <c r="FY79" s="152"/>
      <c r="FZ79" s="152"/>
      <c r="GA79" s="152"/>
      <c r="GB79" s="152"/>
      <c r="GC79" s="152"/>
      <c r="GD79" s="152"/>
      <c r="GE79" s="152"/>
      <c r="GF79" s="152"/>
      <c r="GG79" s="152"/>
      <c r="GH79" s="152"/>
      <c r="GI79" s="152"/>
      <c r="GJ79" s="152"/>
      <c r="GK79" s="152"/>
      <c r="GL79" s="152"/>
      <c r="GM79" s="152"/>
      <c r="GN79" s="152"/>
      <c r="GO79" s="152"/>
      <c r="GP79" s="152"/>
      <c r="GQ79" s="152"/>
      <c r="GR79" s="152"/>
      <c r="GS79" s="152"/>
      <c r="GT79" s="152"/>
      <c r="GU79" s="152"/>
      <c r="GV79" s="152"/>
      <c r="GW79" s="152"/>
      <c r="GX79" s="152"/>
      <c r="GY79" s="152"/>
      <c r="GZ79" s="152"/>
      <c r="HA79" s="152"/>
      <c r="HB79" s="152"/>
      <c r="HC79" s="152"/>
      <c r="HD79" s="152"/>
      <c r="HE79" s="152"/>
      <c r="HF79" s="152"/>
      <c r="HG79" s="152"/>
      <c r="HH79" s="152"/>
      <c r="HI79" s="152"/>
      <c r="HJ79" s="152"/>
      <c r="HK79" s="152"/>
      <c r="HL79" s="152"/>
      <c r="HM79" s="152"/>
      <c r="HN79" s="152"/>
      <c r="HO79" s="152"/>
      <c r="HP79" s="152"/>
      <c r="HQ79" s="152"/>
      <c r="HR79" s="152"/>
      <c r="HS79" s="152"/>
      <c r="HT79" s="152"/>
      <c r="HU79" s="152"/>
      <c r="HV79" s="152"/>
      <c r="HW79" s="152"/>
      <c r="HX79" s="152"/>
      <c r="HY79" s="152"/>
      <c r="HZ79" s="152"/>
      <c r="IA79" s="152"/>
      <c r="IB79" s="152"/>
      <c r="IC79" s="152"/>
      <c r="ID79" s="152"/>
      <c r="IE79" s="152"/>
      <c r="IF79" s="152"/>
      <c r="IG79" s="152"/>
      <c r="IH79" s="152"/>
      <c r="II79" s="152"/>
      <c r="IJ79" s="152"/>
      <c r="IK79" s="152"/>
      <c r="IL79" s="152"/>
      <c r="IM79" s="152"/>
      <c r="IN79" s="152"/>
      <c r="IO79" s="152"/>
      <c r="IP79" s="152"/>
      <c r="IQ79" s="152"/>
      <c r="IR79" s="152"/>
      <c r="IS79" s="152"/>
      <c r="IT79" s="152"/>
      <c r="IU79" s="152"/>
      <c r="IV79" s="152"/>
      <c r="IW79" s="152"/>
      <c r="IX79" s="152"/>
      <c r="IY79" s="152"/>
      <c r="IZ79" s="152"/>
      <c r="JA79" s="152"/>
      <c r="JB79" s="152"/>
      <c r="JC79" s="152"/>
      <c r="JD79" s="152"/>
      <c r="JE79" s="152"/>
    </row>
    <row r="80" s="29" customFormat="1" spans="1:265">
      <c r="A80" s="35"/>
      <c r="B80" s="35"/>
      <c r="C80" s="35"/>
      <c r="D80" s="35"/>
      <c r="E80" s="35"/>
      <c r="F80" s="35"/>
      <c r="G80" s="35"/>
      <c r="H80" s="36"/>
      <c r="I80" s="36"/>
      <c r="J80" s="85"/>
      <c r="K80" s="92"/>
      <c r="L80" s="44"/>
      <c r="M80" s="35"/>
      <c r="N80" s="35"/>
      <c r="O80" s="35"/>
      <c r="P80" s="92"/>
      <c r="Q80" s="35"/>
      <c r="R80" s="44"/>
      <c r="S80" s="44"/>
      <c r="T80" s="35"/>
      <c r="U80" s="35"/>
      <c r="V80" s="35"/>
      <c r="W80" s="35"/>
      <c r="X80" s="35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152"/>
      <c r="DM80" s="152"/>
      <c r="DN80" s="152"/>
      <c r="DO80" s="152"/>
      <c r="DP80" s="152"/>
      <c r="DQ80" s="152"/>
      <c r="DR80" s="152"/>
      <c r="DS80" s="152"/>
      <c r="DT80" s="152"/>
      <c r="DU80" s="152"/>
      <c r="DV80" s="152"/>
      <c r="DW80" s="152"/>
      <c r="DX80" s="152"/>
      <c r="DY80" s="152"/>
      <c r="DZ80" s="152"/>
      <c r="EA80" s="152"/>
      <c r="EB80" s="152"/>
      <c r="EC80" s="152"/>
      <c r="ED80" s="152"/>
      <c r="EE80" s="152"/>
      <c r="EF80" s="152"/>
      <c r="EG80" s="152"/>
      <c r="EH80" s="152"/>
      <c r="EI80" s="152"/>
      <c r="EJ80" s="152"/>
      <c r="EK80" s="152"/>
      <c r="EL80" s="152"/>
      <c r="EM80" s="152"/>
      <c r="EN80" s="152"/>
      <c r="EO80" s="152"/>
      <c r="EP80" s="152"/>
      <c r="EQ80" s="152"/>
      <c r="ER80" s="152"/>
      <c r="ES80" s="152"/>
      <c r="ET80" s="152"/>
      <c r="EU80" s="152"/>
      <c r="EV80" s="152"/>
      <c r="EW80" s="152"/>
      <c r="EX80" s="152"/>
      <c r="EY80" s="152"/>
      <c r="EZ80" s="152"/>
      <c r="FA80" s="152"/>
      <c r="FB80" s="152"/>
      <c r="FC80" s="152"/>
      <c r="FD80" s="152"/>
      <c r="FE80" s="152"/>
      <c r="FF80" s="152"/>
      <c r="FG80" s="152"/>
      <c r="FH80" s="152"/>
      <c r="FI80" s="152"/>
      <c r="FJ80" s="152"/>
      <c r="FK80" s="152"/>
      <c r="FL80" s="152"/>
      <c r="FM80" s="152"/>
      <c r="FN80" s="152"/>
      <c r="FO80" s="152"/>
      <c r="FP80" s="152"/>
      <c r="FQ80" s="152"/>
      <c r="FR80" s="152"/>
      <c r="FS80" s="152"/>
      <c r="FT80" s="152"/>
      <c r="FU80" s="152"/>
      <c r="FV80" s="152"/>
      <c r="FW80" s="152"/>
      <c r="FX80" s="152"/>
      <c r="FY80" s="152"/>
      <c r="FZ80" s="152"/>
      <c r="GA80" s="152"/>
      <c r="GB80" s="152"/>
      <c r="GC80" s="152"/>
      <c r="GD80" s="152"/>
      <c r="GE80" s="152"/>
      <c r="GF80" s="152"/>
      <c r="GG80" s="152"/>
      <c r="GH80" s="152"/>
      <c r="GI80" s="152"/>
      <c r="GJ80" s="152"/>
      <c r="GK80" s="152"/>
      <c r="GL80" s="152"/>
      <c r="GM80" s="152"/>
      <c r="GN80" s="152"/>
      <c r="GO80" s="152"/>
      <c r="GP80" s="152"/>
      <c r="GQ80" s="152"/>
      <c r="GR80" s="152"/>
      <c r="GS80" s="152"/>
      <c r="GT80" s="152"/>
      <c r="GU80" s="152"/>
      <c r="GV80" s="152"/>
      <c r="GW80" s="152"/>
      <c r="GX80" s="152"/>
      <c r="GY80" s="152"/>
      <c r="GZ80" s="152"/>
      <c r="HA80" s="152"/>
      <c r="HB80" s="152"/>
      <c r="HC80" s="152"/>
      <c r="HD80" s="152"/>
      <c r="HE80" s="152"/>
      <c r="HF80" s="152"/>
      <c r="HG80" s="152"/>
      <c r="HH80" s="152"/>
      <c r="HI80" s="152"/>
      <c r="HJ80" s="152"/>
      <c r="HK80" s="152"/>
      <c r="HL80" s="152"/>
      <c r="HM80" s="152"/>
      <c r="HN80" s="152"/>
      <c r="HO80" s="152"/>
      <c r="HP80" s="152"/>
      <c r="HQ80" s="152"/>
      <c r="HR80" s="152"/>
      <c r="HS80" s="152"/>
      <c r="HT80" s="152"/>
      <c r="HU80" s="152"/>
      <c r="HV80" s="152"/>
      <c r="HW80" s="152"/>
      <c r="HX80" s="152"/>
      <c r="HY80" s="152"/>
      <c r="HZ80" s="152"/>
      <c r="IA80" s="152"/>
      <c r="IB80" s="152"/>
      <c r="IC80" s="152"/>
      <c r="ID80" s="152"/>
      <c r="IE80" s="152"/>
      <c r="IF80" s="152"/>
      <c r="IG80" s="152"/>
      <c r="IH80" s="152"/>
      <c r="II80" s="152"/>
      <c r="IJ80" s="152"/>
      <c r="IK80" s="152"/>
      <c r="IL80" s="152"/>
      <c r="IM80" s="152"/>
      <c r="IN80" s="152"/>
      <c r="IO80" s="152"/>
      <c r="IP80" s="152"/>
      <c r="IQ80" s="152"/>
      <c r="IR80" s="152"/>
      <c r="IS80" s="152"/>
      <c r="IT80" s="152"/>
      <c r="IU80" s="152"/>
      <c r="IV80" s="152"/>
      <c r="IW80" s="152"/>
      <c r="IX80" s="152"/>
      <c r="IY80" s="152"/>
      <c r="IZ80" s="152"/>
      <c r="JA80" s="152"/>
      <c r="JB80" s="152"/>
      <c r="JC80" s="152"/>
      <c r="JD80" s="152"/>
      <c r="JE80" s="152"/>
    </row>
    <row r="81" s="29" customFormat="1" spans="1:265">
      <c r="A81" s="35"/>
      <c r="B81" s="35"/>
      <c r="C81" s="35"/>
      <c r="D81" s="35"/>
      <c r="E81" s="35"/>
      <c r="F81" s="35"/>
      <c r="G81" s="35"/>
      <c r="H81" s="36"/>
      <c r="I81" s="36"/>
      <c r="J81" s="85"/>
      <c r="K81" s="92"/>
      <c r="L81" s="44"/>
      <c r="M81" s="35"/>
      <c r="N81" s="35"/>
      <c r="O81" s="35"/>
      <c r="P81" s="92"/>
      <c r="Q81" s="35"/>
      <c r="R81" s="44"/>
      <c r="S81" s="44"/>
      <c r="T81" s="35"/>
      <c r="U81" s="35"/>
      <c r="V81" s="35"/>
      <c r="W81" s="35"/>
      <c r="X81" s="35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52"/>
      <c r="DA81" s="152"/>
      <c r="DB81" s="152"/>
      <c r="DC81" s="152"/>
      <c r="DD81" s="152"/>
      <c r="DE81" s="152"/>
      <c r="DF81" s="152"/>
      <c r="DG81" s="152"/>
      <c r="DH81" s="152"/>
      <c r="DI81" s="152"/>
      <c r="DJ81" s="152"/>
      <c r="DK81" s="152"/>
      <c r="DL81" s="152"/>
      <c r="DM81" s="152"/>
      <c r="DN81" s="152"/>
      <c r="DO81" s="152"/>
      <c r="DP81" s="152"/>
      <c r="DQ81" s="152"/>
      <c r="DR81" s="152"/>
      <c r="DS81" s="152"/>
      <c r="DT81" s="152"/>
      <c r="DU81" s="152"/>
      <c r="DV81" s="152"/>
      <c r="DW81" s="152"/>
      <c r="DX81" s="152"/>
      <c r="DY81" s="152"/>
      <c r="DZ81" s="152"/>
      <c r="EA81" s="152"/>
      <c r="EB81" s="152"/>
      <c r="EC81" s="152"/>
      <c r="ED81" s="152"/>
      <c r="EE81" s="152"/>
      <c r="EF81" s="152"/>
      <c r="EG81" s="152"/>
      <c r="EH81" s="152"/>
      <c r="EI81" s="152"/>
      <c r="EJ81" s="152"/>
      <c r="EK81" s="152"/>
      <c r="EL81" s="152"/>
      <c r="EM81" s="152"/>
      <c r="EN81" s="152"/>
      <c r="EO81" s="152"/>
      <c r="EP81" s="152"/>
      <c r="EQ81" s="152"/>
      <c r="ER81" s="152"/>
      <c r="ES81" s="152"/>
      <c r="ET81" s="152"/>
      <c r="EU81" s="152"/>
      <c r="EV81" s="152"/>
      <c r="EW81" s="152"/>
      <c r="EX81" s="152"/>
      <c r="EY81" s="152"/>
      <c r="EZ81" s="152"/>
      <c r="FA81" s="152"/>
      <c r="FB81" s="152"/>
      <c r="FC81" s="152"/>
      <c r="FD81" s="152"/>
      <c r="FE81" s="152"/>
      <c r="FF81" s="152"/>
      <c r="FG81" s="152"/>
      <c r="FH81" s="152"/>
      <c r="FI81" s="152"/>
      <c r="FJ81" s="152"/>
      <c r="FK81" s="152"/>
      <c r="FL81" s="152"/>
      <c r="FM81" s="152"/>
      <c r="FN81" s="152"/>
      <c r="FO81" s="152"/>
      <c r="FP81" s="152"/>
      <c r="FQ81" s="152"/>
      <c r="FR81" s="152"/>
      <c r="FS81" s="152"/>
      <c r="FT81" s="152"/>
      <c r="FU81" s="152"/>
      <c r="FV81" s="152"/>
      <c r="FW81" s="152"/>
      <c r="FX81" s="152"/>
      <c r="FY81" s="152"/>
      <c r="FZ81" s="152"/>
      <c r="GA81" s="152"/>
      <c r="GB81" s="152"/>
      <c r="GC81" s="152"/>
      <c r="GD81" s="152"/>
      <c r="GE81" s="152"/>
      <c r="GF81" s="152"/>
      <c r="GG81" s="152"/>
      <c r="GH81" s="152"/>
      <c r="GI81" s="152"/>
      <c r="GJ81" s="152"/>
      <c r="GK81" s="152"/>
      <c r="GL81" s="152"/>
      <c r="GM81" s="152"/>
      <c r="GN81" s="152"/>
      <c r="GO81" s="152"/>
      <c r="GP81" s="152"/>
      <c r="GQ81" s="152"/>
      <c r="GR81" s="152"/>
      <c r="GS81" s="152"/>
      <c r="GT81" s="152"/>
      <c r="GU81" s="152"/>
      <c r="GV81" s="152"/>
      <c r="GW81" s="152"/>
      <c r="GX81" s="152"/>
      <c r="GY81" s="152"/>
      <c r="GZ81" s="152"/>
      <c r="HA81" s="152"/>
      <c r="HB81" s="152"/>
      <c r="HC81" s="152"/>
      <c r="HD81" s="152"/>
      <c r="HE81" s="152"/>
      <c r="HF81" s="152"/>
      <c r="HG81" s="152"/>
      <c r="HH81" s="152"/>
      <c r="HI81" s="152"/>
      <c r="HJ81" s="152"/>
      <c r="HK81" s="152"/>
      <c r="HL81" s="152"/>
      <c r="HM81" s="152"/>
      <c r="HN81" s="152"/>
      <c r="HO81" s="152"/>
      <c r="HP81" s="152"/>
      <c r="HQ81" s="152"/>
      <c r="HR81" s="152"/>
      <c r="HS81" s="152"/>
      <c r="HT81" s="152"/>
      <c r="HU81" s="152"/>
      <c r="HV81" s="152"/>
      <c r="HW81" s="152"/>
      <c r="HX81" s="152"/>
      <c r="HY81" s="152"/>
      <c r="HZ81" s="152"/>
      <c r="IA81" s="152"/>
      <c r="IB81" s="152"/>
      <c r="IC81" s="152"/>
      <c r="ID81" s="152"/>
      <c r="IE81" s="152"/>
      <c r="IF81" s="152"/>
      <c r="IG81" s="152"/>
      <c r="IH81" s="152"/>
      <c r="II81" s="152"/>
      <c r="IJ81" s="152"/>
      <c r="IK81" s="152"/>
      <c r="IL81" s="152"/>
      <c r="IM81" s="152"/>
      <c r="IN81" s="152"/>
      <c r="IO81" s="152"/>
      <c r="IP81" s="152"/>
      <c r="IQ81" s="152"/>
      <c r="IR81" s="152"/>
      <c r="IS81" s="152"/>
      <c r="IT81" s="152"/>
      <c r="IU81" s="152"/>
      <c r="IV81" s="152"/>
      <c r="IW81" s="152"/>
      <c r="IX81" s="152"/>
      <c r="IY81" s="152"/>
      <c r="IZ81" s="152"/>
      <c r="JA81" s="152"/>
      <c r="JB81" s="152"/>
      <c r="JC81" s="152"/>
      <c r="JD81" s="152"/>
      <c r="JE81" s="152"/>
    </row>
    <row r="82" s="29" customFormat="1" spans="1:265">
      <c r="A82" s="35"/>
      <c r="B82" s="35"/>
      <c r="C82" s="35"/>
      <c r="D82" s="35"/>
      <c r="E82" s="35"/>
      <c r="F82" s="35"/>
      <c r="G82" s="35"/>
      <c r="H82" s="36"/>
      <c r="I82" s="36"/>
      <c r="J82" s="85"/>
      <c r="K82" s="92"/>
      <c r="L82" s="44"/>
      <c r="M82" s="35"/>
      <c r="N82" s="35"/>
      <c r="O82" s="35"/>
      <c r="P82" s="92"/>
      <c r="Q82" s="35"/>
      <c r="R82" s="44"/>
      <c r="S82" s="44"/>
      <c r="T82" s="35"/>
      <c r="U82" s="35"/>
      <c r="V82" s="35"/>
      <c r="W82" s="35"/>
      <c r="X82" s="35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/>
      <c r="DH82" s="152"/>
      <c r="DI82" s="152"/>
      <c r="DJ82" s="152"/>
      <c r="DK82" s="152"/>
      <c r="DL82" s="152"/>
      <c r="DM82" s="152"/>
      <c r="DN82" s="152"/>
      <c r="DO82" s="152"/>
      <c r="DP82" s="152"/>
      <c r="DQ82" s="152"/>
      <c r="DR82" s="152"/>
      <c r="DS82" s="152"/>
      <c r="DT82" s="152"/>
      <c r="DU82" s="152"/>
      <c r="DV82" s="152"/>
      <c r="DW82" s="152"/>
      <c r="DX82" s="152"/>
      <c r="DY82" s="152"/>
      <c r="DZ82" s="152"/>
      <c r="EA82" s="152"/>
      <c r="EB82" s="152"/>
      <c r="EC82" s="152"/>
      <c r="ED82" s="152"/>
      <c r="EE82" s="152"/>
      <c r="EF82" s="152"/>
      <c r="EG82" s="152"/>
      <c r="EH82" s="152"/>
      <c r="EI82" s="152"/>
      <c r="EJ82" s="152"/>
      <c r="EK82" s="152"/>
      <c r="EL82" s="152"/>
      <c r="EM82" s="152"/>
      <c r="EN82" s="152"/>
      <c r="EO82" s="152"/>
      <c r="EP82" s="152"/>
      <c r="EQ82" s="152"/>
      <c r="ER82" s="152"/>
      <c r="ES82" s="152"/>
      <c r="ET82" s="152"/>
      <c r="EU82" s="152"/>
      <c r="EV82" s="152"/>
      <c r="EW82" s="152"/>
      <c r="EX82" s="152"/>
      <c r="EY82" s="152"/>
      <c r="EZ82" s="152"/>
      <c r="FA82" s="152"/>
      <c r="FB82" s="152"/>
      <c r="FC82" s="152"/>
      <c r="FD82" s="152"/>
      <c r="FE82" s="152"/>
      <c r="FF82" s="152"/>
      <c r="FG82" s="152"/>
      <c r="FH82" s="152"/>
      <c r="FI82" s="152"/>
      <c r="FJ82" s="152"/>
      <c r="FK82" s="152"/>
      <c r="FL82" s="152"/>
      <c r="FM82" s="152"/>
      <c r="FN82" s="152"/>
      <c r="FO82" s="152"/>
      <c r="FP82" s="152"/>
      <c r="FQ82" s="152"/>
      <c r="FR82" s="152"/>
      <c r="FS82" s="152"/>
      <c r="FT82" s="152"/>
      <c r="FU82" s="152"/>
      <c r="FV82" s="152"/>
      <c r="FW82" s="152"/>
      <c r="FX82" s="152"/>
      <c r="FY82" s="152"/>
      <c r="FZ82" s="152"/>
      <c r="GA82" s="152"/>
      <c r="GB82" s="152"/>
      <c r="GC82" s="152"/>
      <c r="GD82" s="152"/>
      <c r="GE82" s="152"/>
      <c r="GF82" s="152"/>
      <c r="GG82" s="152"/>
      <c r="GH82" s="152"/>
      <c r="GI82" s="152"/>
      <c r="GJ82" s="152"/>
      <c r="GK82" s="152"/>
      <c r="GL82" s="152"/>
      <c r="GM82" s="152"/>
      <c r="GN82" s="152"/>
      <c r="GO82" s="152"/>
      <c r="GP82" s="152"/>
      <c r="GQ82" s="152"/>
      <c r="GR82" s="152"/>
      <c r="GS82" s="152"/>
      <c r="GT82" s="152"/>
      <c r="GU82" s="152"/>
      <c r="GV82" s="152"/>
      <c r="GW82" s="152"/>
      <c r="GX82" s="152"/>
      <c r="GY82" s="152"/>
      <c r="GZ82" s="152"/>
      <c r="HA82" s="152"/>
      <c r="HB82" s="152"/>
      <c r="HC82" s="152"/>
      <c r="HD82" s="152"/>
      <c r="HE82" s="152"/>
      <c r="HF82" s="152"/>
      <c r="HG82" s="152"/>
      <c r="HH82" s="152"/>
      <c r="HI82" s="152"/>
      <c r="HJ82" s="152"/>
      <c r="HK82" s="152"/>
      <c r="HL82" s="152"/>
      <c r="HM82" s="152"/>
      <c r="HN82" s="152"/>
      <c r="HO82" s="152"/>
      <c r="HP82" s="152"/>
      <c r="HQ82" s="152"/>
      <c r="HR82" s="152"/>
      <c r="HS82" s="152"/>
      <c r="HT82" s="152"/>
      <c r="HU82" s="152"/>
      <c r="HV82" s="152"/>
      <c r="HW82" s="152"/>
      <c r="HX82" s="152"/>
      <c r="HY82" s="152"/>
      <c r="HZ82" s="152"/>
      <c r="IA82" s="152"/>
      <c r="IB82" s="152"/>
      <c r="IC82" s="152"/>
      <c r="ID82" s="152"/>
      <c r="IE82" s="152"/>
      <c r="IF82" s="152"/>
      <c r="IG82" s="152"/>
      <c r="IH82" s="152"/>
      <c r="II82" s="152"/>
      <c r="IJ82" s="152"/>
      <c r="IK82" s="152"/>
      <c r="IL82" s="152"/>
      <c r="IM82" s="152"/>
      <c r="IN82" s="152"/>
      <c r="IO82" s="152"/>
      <c r="IP82" s="152"/>
      <c r="IQ82" s="152"/>
      <c r="IR82" s="152"/>
      <c r="IS82" s="152"/>
      <c r="IT82" s="152"/>
      <c r="IU82" s="152"/>
      <c r="IV82" s="152"/>
      <c r="IW82" s="152"/>
      <c r="IX82" s="152"/>
      <c r="IY82" s="152"/>
      <c r="IZ82" s="152"/>
      <c r="JA82" s="152"/>
      <c r="JB82" s="152"/>
      <c r="JC82" s="152"/>
      <c r="JD82" s="152"/>
      <c r="JE82" s="152"/>
    </row>
    <row r="83" spans="1:24">
      <c r="A83" s="35"/>
      <c r="B83" s="35"/>
      <c r="C83" s="35"/>
      <c r="D83" s="35"/>
      <c r="E83" s="35"/>
      <c r="F83" s="35"/>
      <c r="G83" s="35"/>
      <c r="H83" s="36"/>
      <c r="I83" s="36"/>
      <c r="J83" s="85"/>
      <c r="K83" s="92"/>
      <c r="L83" s="44"/>
      <c r="M83" s="171"/>
      <c r="N83" s="171"/>
      <c r="O83" s="171"/>
      <c r="P83" s="172"/>
      <c r="Q83" s="35"/>
      <c r="R83" s="44"/>
      <c r="S83" s="44"/>
      <c r="T83" s="35"/>
      <c r="U83" s="35"/>
      <c r="V83" s="35"/>
      <c r="W83" s="35"/>
      <c r="X83" s="35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H14" sqref="H14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22.125" style="2" customWidth="1"/>
    <col min="5" max="5" width="19.875" style="2" customWidth="1"/>
    <col min="6" max="6" width="10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09" customHeight="1" spans="1:11">
      <c r="A3" s="5" t="s">
        <v>279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7" customHeight="1" spans="1:11">
      <c r="A4" s="6" t="s">
        <v>280</v>
      </c>
      <c r="B4" s="6" t="s">
        <v>0</v>
      </c>
      <c r="C4" s="6" t="s">
        <v>281</v>
      </c>
      <c r="D4" s="6" t="s">
        <v>282</v>
      </c>
      <c r="E4" s="6" t="s">
        <v>283</v>
      </c>
      <c r="F4" s="6" t="s">
        <v>284</v>
      </c>
      <c r="G4" s="6" t="s">
        <v>285</v>
      </c>
      <c r="H4" s="6" t="s">
        <v>286</v>
      </c>
      <c r="I4" s="19" t="s">
        <v>287</v>
      </c>
      <c r="J4" s="19" t="s">
        <v>288</v>
      </c>
      <c r="K4" s="6" t="s">
        <v>20</v>
      </c>
    </row>
    <row r="5" ht="34" customHeight="1" spans="1:11">
      <c r="A5" s="6" t="s">
        <v>289</v>
      </c>
      <c r="B5" s="6" t="s">
        <v>290</v>
      </c>
      <c r="C5" s="6" t="s">
        <v>291</v>
      </c>
      <c r="D5" s="6" t="s">
        <v>292</v>
      </c>
      <c r="E5" s="6" t="s">
        <v>293</v>
      </c>
      <c r="F5" s="6" t="s">
        <v>294</v>
      </c>
      <c r="G5" s="6" t="s">
        <v>295</v>
      </c>
      <c r="H5" s="6" t="s">
        <v>296</v>
      </c>
      <c r="I5" s="6" t="s">
        <v>297</v>
      </c>
      <c r="J5" s="6" t="s">
        <v>298</v>
      </c>
      <c r="K5" s="6"/>
    </row>
    <row r="6" ht="36" spans="1:11">
      <c r="A6" s="7" t="s">
        <v>299</v>
      </c>
      <c r="B6" s="6" t="s">
        <v>300</v>
      </c>
      <c r="C6" s="8" t="s">
        <v>301</v>
      </c>
      <c r="D6" s="8" t="s">
        <v>302</v>
      </c>
      <c r="E6" s="8" t="s">
        <v>303</v>
      </c>
      <c r="F6" s="8" t="s">
        <v>294</v>
      </c>
      <c r="G6" s="8" t="s">
        <v>304</v>
      </c>
      <c r="H6" s="8" t="s">
        <v>305</v>
      </c>
      <c r="I6" s="20">
        <v>43820</v>
      </c>
      <c r="J6" s="8" t="s">
        <v>298</v>
      </c>
      <c r="K6" s="8"/>
    </row>
    <row r="7" ht="40.5" spans="1:11">
      <c r="A7" s="9" t="s">
        <v>306</v>
      </c>
      <c r="B7" s="6" t="s">
        <v>307</v>
      </c>
      <c r="C7" s="10" t="s">
        <v>308</v>
      </c>
      <c r="D7" s="10" t="s">
        <v>309</v>
      </c>
      <c r="E7" s="10" t="s">
        <v>310</v>
      </c>
      <c r="F7" s="8" t="s">
        <v>294</v>
      </c>
      <c r="G7" s="10" t="s">
        <v>311</v>
      </c>
      <c r="H7" s="9" t="s">
        <v>312</v>
      </c>
      <c r="I7" s="21">
        <v>44018</v>
      </c>
      <c r="J7" s="9" t="s">
        <v>298</v>
      </c>
      <c r="K7" s="22"/>
    </row>
    <row r="8" ht="27" spans="1:11">
      <c r="A8" s="9" t="s">
        <v>313</v>
      </c>
      <c r="B8" s="6" t="s">
        <v>314</v>
      </c>
      <c r="C8" s="10" t="s">
        <v>32</v>
      </c>
      <c r="D8" s="10" t="s">
        <v>32</v>
      </c>
      <c r="E8" s="10" t="s">
        <v>315</v>
      </c>
      <c r="F8" s="8" t="s">
        <v>294</v>
      </c>
      <c r="G8" s="10" t="s">
        <v>316</v>
      </c>
      <c r="H8" s="9" t="s">
        <v>32</v>
      </c>
      <c r="I8" s="21">
        <v>44049</v>
      </c>
      <c r="J8" s="9" t="s">
        <v>298</v>
      </c>
      <c r="K8" s="22"/>
    </row>
    <row r="9" ht="60" customHeight="1" spans="1:11">
      <c r="A9" s="9" t="s">
        <v>317</v>
      </c>
      <c r="B9" s="6" t="s">
        <v>318</v>
      </c>
      <c r="C9" s="10" t="s">
        <v>319</v>
      </c>
      <c r="D9" s="11" t="s">
        <v>320</v>
      </c>
      <c r="E9" s="10" t="s">
        <v>321</v>
      </c>
      <c r="F9" s="8" t="s">
        <v>294</v>
      </c>
      <c r="G9" s="10" t="s">
        <v>322</v>
      </c>
      <c r="H9" s="12" t="s">
        <v>323</v>
      </c>
      <c r="I9" s="21">
        <v>43555</v>
      </c>
      <c r="J9" s="9" t="s">
        <v>298</v>
      </c>
      <c r="K9" s="22"/>
    </row>
    <row r="10" ht="22.5" spans="1:11">
      <c r="A10" s="13" t="s">
        <v>324</v>
      </c>
      <c r="B10" s="6" t="s">
        <v>325</v>
      </c>
      <c r="C10" s="13" t="s">
        <v>326</v>
      </c>
      <c r="D10" s="13" t="s">
        <v>327</v>
      </c>
      <c r="E10" s="13" t="s">
        <v>328</v>
      </c>
      <c r="F10" s="13" t="s">
        <v>294</v>
      </c>
      <c r="G10" s="13" t="s">
        <v>329</v>
      </c>
      <c r="H10" s="13" t="s">
        <v>330</v>
      </c>
      <c r="I10" s="13" t="s">
        <v>331</v>
      </c>
      <c r="J10" s="13" t="s">
        <v>298</v>
      </c>
      <c r="K10" s="13"/>
    </row>
    <row r="11" ht="22.5" spans="1:11">
      <c r="A11" s="13" t="s">
        <v>332</v>
      </c>
      <c r="B11" s="6" t="s">
        <v>333</v>
      </c>
      <c r="C11" s="13" t="s">
        <v>334</v>
      </c>
      <c r="D11" s="13" t="s">
        <v>335</v>
      </c>
      <c r="E11" s="13" t="s">
        <v>328</v>
      </c>
      <c r="F11" s="13" t="s">
        <v>294</v>
      </c>
      <c r="G11" s="13" t="s">
        <v>336</v>
      </c>
      <c r="H11" s="13" t="s">
        <v>337</v>
      </c>
      <c r="I11" s="13" t="s">
        <v>338</v>
      </c>
      <c r="J11" s="13" t="s">
        <v>298</v>
      </c>
      <c r="K11" s="13"/>
    </row>
    <row r="12" ht="22.5" spans="1:11">
      <c r="A12" s="13" t="s">
        <v>339</v>
      </c>
      <c r="B12" s="6" t="s">
        <v>340</v>
      </c>
      <c r="C12" s="13" t="s">
        <v>341</v>
      </c>
      <c r="D12" s="13" t="s">
        <v>342</v>
      </c>
      <c r="E12" s="13" t="s">
        <v>343</v>
      </c>
      <c r="F12" s="13" t="s">
        <v>294</v>
      </c>
      <c r="G12" s="13" t="s">
        <v>344</v>
      </c>
      <c r="H12" s="13" t="s">
        <v>345</v>
      </c>
      <c r="I12" s="13" t="s">
        <v>346</v>
      </c>
      <c r="J12" s="13" t="s">
        <v>298</v>
      </c>
      <c r="K12" s="13"/>
    </row>
    <row r="13" ht="22.5" spans="1:11">
      <c r="A13" s="13" t="s">
        <v>347</v>
      </c>
      <c r="B13" s="6" t="s">
        <v>348</v>
      </c>
      <c r="C13" s="13" t="s">
        <v>349</v>
      </c>
      <c r="D13" s="13" t="s">
        <v>350</v>
      </c>
      <c r="E13" s="13" t="s">
        <v>343</v>
      </c>
      <c r="F13" s="13" t="s">
        <v>294</v>
      </c>
      <c r="G13" s="13" t="s">
        <v>351</v>
      </c>
      <c r="H13" s="13" t="s">
        <v>352</v>
      </c>
      <c r="I13" s="13" t="s">
        <v>353</v>
      </c>
      <c r="J13" s="13" t="s">
        <v>298</v>
      </c>
      <c r="K13" s="13"/>
    </row>
    <row r="14" ht="22.5" spans="1:11">
      <c r="A14" s="14" t="s">
        <v>354</v>
      </c>
      <c r="B14" s="6" t="s">
        <v>355</v>
      </c>
      <c r="C14" s="15" t="s">
        <v>356</v>
      </c>
      <c r="D14" s="15" t="s">
        <v>357</v>
      </c>
      <c r="E14" s="15" t="s">
        <v>358</v>
      </c>
      <c r="F14" s="16" t="s">
        <v>294</v>
      </c>
      <c r="G14" s="17" t="s">
        <v>359</v>
      </c>
      <c r="H14" s="15" t="s">
        <v>360</v>
      </c>
      <c r="I14" s="23">
        <v>43976</v>
      </c>
      <c r="J14" s="17" t="s">
        <v>298</v>
      </c>
      <c r="K14" s="14"/>
    </row>
    <row r="15" ht="22.5" spans="1:11">
      <c r="A15" s="14" t="s">
        <v>361</v>
      </c>
      <c r="B15" s="6" t="s">
        <v>362</v>
      </c>
      <c r="C15" s="15" t="s">
        <v>363</v>
      </c>
      <c r="D15" s="15" t="s">
        <v>364</v>
      </c>
      <c r="E15" s="15" t="s">
        <v>358</v>
      </c>
      <c r="F15" s="16" t="s">
        <v>294</v>
      </c>
      <c r="G15" s="17" t="s">
        <v>365</v>
      </c>
      <c r="H15" s="15" t="s">
        <v>366</v>
      </c>
      <c r="I15" s="23">
        <v>43778</v>
      </c>
      <c r="J15" s="17" t="s">
        <v>298</v>
      </c>
      <c r="K15" s="14"/>
    </row>
    <row r="16" ht="22.5" spans="1:11">
      <c r="A16" s="14" t="s">
        <v>367</v>
      </c>
      <c r="B16" s="6" t="s">
        <v>368</v>
      </c>
      <c r="C16" s="15" t="s">
        <v>369</v>
      </c>
      <c r="D16" s="15" t="s">
        <v>370</v>
      </c>
      <c r="E16" s="15" t="s">
        <v>358</v>
      </c>
      <c r="F16" s="16" t="s">
        <v>294</v>
      </c>
      <c r="G16" s="17" t="s">
        <v>371</v>
      </c>
      <c r="H16" s="15" t="s">
        <v>372</v>
      </c>
      <c r="I16" s="23">
        <v>43837</v>
      </c>
      <c r="J16" s="17" t="s">
        <v>298</v>
      </c>
      <c r="K16" s="14"/>
    </row>
    <row r="17" ht="22.5" spans="1:11">
      <c r="A17" s="14" t="s">
        <v>373</v>
      </c>
      <c r="B17" s="6" t="s">
        <v>374</v>
      </c>
      <c r="C17" s="15" t="s">
        <v>341</v>
      </c>
      <c r="D17" s="15" t="s">
        <v>342</v>
      </c>
      <c r="E17" s="15" t="s">
        <v>375</v>
      </c>
      <c r="F17" s="16" t="s">
        <v>294</v>
      </c>
      <c r="G17" s="17" t="s">
        <v>376</v>
      </c>
      <c r="H17" s="15" t="s">
        <v>377</v>
      </c>
      <c r="I17" s="23">
        <v>44064</v>
      </c>
      <c r="J17" s="17" t="s">
        <v>298</v>
      </c>
      <c r="K17" s="14"/>
    </row>
    <row r="18" ht="22.5" spans="1:11">
      <c r="A18" s="14" t="s">
        <v>378</v>
      </c>
      <c r="B18" s="6" t="s">
        <v>379</v>
      </c>
      <c r="C18" s="15" t="s">
        <v>380</v>
      </c>
      <c r="D18" s="15" t="s">
        <v>381</v>
      </c>
      <c r="E18" s="15" t="s">
        <v>375</v>
      </c>
      <c r="F18" s="16" t="s">
        <v>294</v>
      </c>
      <c r="G18" s="17" t="s">
        <v>382</v>
      </c>
      <c r="H18" s="15" t="s">
        <v>383</v>
      </c>
      <c r="I18" s="23">
        <v>44053</v>
      </c>
      <c r="J18" s="17" t="s">
        <v>298</v>
      </c>
      <c r="K18" s="14"/>
    </row>
    <row r="19" ht="24" spans="1:11">
      <c r="A19" s="18" t="s">
        <v>384</v>
      </c>
      <c r="B19" s="6" t="s">
        <v>385</v>
      </c>
      <c r="C19" s="18" t="s">
        <v>386</v>
      </c>
      <c r="D19" s="18" t="s">
        <v>387</v>
      </c>
      <c r="E19" s="18" t="s">
        <v>388</v>
      </c>
      <c r="F19" s="18" t="s">
        <v>294</v>
      </c>
      <c r="G19" s="18" t="s">
        <v>389</v>
      </c>
      <c r="H19" s="18" t="s">
        <v>390</v>
      </c>
      <c r="I19" s="24">
        <v>44037</v>
      </c>
      <c r="J19" s="18" t="s">
        <v>298</v>
      </c>
      <c r="K19" s="18"/>
    </row>
    <row r="20" ht="24" spans="1:11">
      <c r="A20" s="18" t="s">
        <v>391</v>
      </c>
      <c r="B20" s="6" t="s">
        <v>392</v>
      </c>
      <c r="C20" s="18" t="s">
        <v>393</v>
      </c>
      <c r="D20" s="18" t="s">
        <v>394</v>
      </c>
      <c r="E20" s="18" t="s">
        <v>395</v>
      </c>
      <c r="F20" s="18" t="s">
        <v>294</v>
      </c>
      <c r="G20" s="18" t="s">
        <v>396</v>
      </c>
      <c r="H20" s="18" t="s">
        <v>296</v>
      </c>
      <c r="I20" s="24">
        <v>44052</v>
      </c>
      <c r="J20" s="18" t="s">
        <v>298</v>
      </c>
      <c r="K20" s="18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2020-11-18T06:34:13Z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