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威海市市场监督管理局9月份网络抽检60批次汇总表-谱尼20200925\"/>
    </mc:Choice>
  </mc:AlternateContent>
  <bookViews>
    <workbookView xWindow="0" yWindow="0" windowWidth="20400" windowHeight="7788" tabRatio="819" firstSheet="1" activeTab="1"/>
  </bookViews>
  <sheets>
    <sheet name="政府业绩" sheetId="1" state="hidden" r:id="rId1"/>
    <sheet name="监督抽检" sheetId="3" r:id="rId2"/>
  </sheets>
  <definedNames>
    <definedName name="_xlnm._FilterDatabase" localSheetId="1" hidden="1">监督抽检!$A$4:$N$24</definedName>
  </definedNames>
  <calcPr calcId="152511"/>
</workbook>
</file>

<file path=xl/calcChain.xml><?xml version="1.0" encoding="utf-8"?>
<calcChain xmlns="http://schemas.openxmlformats.org/spreadsheetml/2006/main">
  <c r="R66" i="1" l="1"/>
  <c r="L43" i="1"/>
  <c r="R13" i="1"/>
  <c r="L13" i="1"/>
  <c r="K12" i="1"/>
  <c r="K11" i="1"/>
  <c r="L8" i="1" s="1"/>
  <c r="R8" i="1"/>
  <c r="L5" i="1"/>
</calcChain>
</file>

<file path=xl/sharedStrings.xml><?xml version="1.0" encoding="utf-8"?>
<sst xmlns="http://schemas.openxmlformats.org/spreadsheetml/2006/main" count="616" uniqueCount="370">
  <si>
    <t>序号</t>
  </si>
  <si>
    <t>业务员</t>
  </si>
  <si>
    <t>合同签订日期</t>
  </si>
  <si>
    <t>单位（任务来源）</t>
  </si>
  <si>
    <t>抽检日期</t>
  </si>
  <si>
    <t>抽检批次数</t>
  </si>
  <si>
    <t>不合格批次数</t>
  </si>
  <si>
    <t>报告出具（寄送）日期</t>
  </si>
  <si>
    <t>报告编号</t>
  </si>
  <si>
    <t>投标折扣率</t>
  </si>
  <si>
    <t>合同金额</t>
  </si>
  <si>
    <t>合同额合计</t>
  </si>
  <si>
    <t>发票金额</t>
  </si>
  <si>
    <t>回款金额</t>
  </si>
  <si>
    <t>回款额合计</t>
  </si>
  <si>
    <t>回款率</t>
  </si>
  <si>
    <t>回款日期+回款方式+回款金额</t>
  </si>
  <si>
    <t>检测费</t>
  </si>
  <si>
    <t>购样费用</t>
  </si>
  <si>
    <t>代理费用</t>
  </si>
  <si>
    <t>备注</t>
  </si>
  <si>
    <t>开票金额</t>
  </si>
  <si>
    <t>开票方式（日期+普票+票号+金额/日期+增票+票号+金额）</t>
  </si>
  <si>
    <t>邮寄方式（日期+快递+单号/自取/业务员姓名送</t>
  </si>
  <si>
    <t>未开票金额</t>
  </si>
  <si>
    <t>赵西安</t>
  </si>
  <si>
    <t>2016年任务</t>
  </si>
  <si>
    <t>潍坊市农业局（安丘）</t>
  </si>
  <si>
    <t>蔬菜监督抽检</t>
  </si>
  <si>
    <t>2017.3.6</t>
  </si>
  <si>
    <t>Be201701020279-0430</t>
  </si>
  <si>
    <t>由赵西安亲自派送给局方。</t>
  </si>
  <si>
    <t>/</t>
  </si>
  <si>
    <t>2016年开票付款，2017年继续干活，不算2017年业绩</t>
  </si>
  <si>
    <t>草莓专项2017.3.15</t>
  </si>
  <si>
    <t>2017.3.23</t>
  </si>
  <si>
    <t>Be201701030796-0855</t>
  </si>
  <si>
    <t>2016、7-2017、7</t>
  </si>
  <si>
    <t>潍坊市食品药品监督管理局</t>
  </si>
  <si>
    <t>2016年12月-2017年1月 （餐饮）</t>
  </si>
  <si>
    <t>2016.12.30</t>
  </si>
  <si>
    <t>BE201601120574-0578；0640-0644；0663-0677；0696-0755</t>
  </si>
  <si>
    <t>2017.1.13普票+票号 +44250元。</t>
  </si>
  <si>
    <t>2007.2.22转账回款46376.85元。买样费不开票</t>
  </si>
  <si>
    <t>2017.1.13开票44250元,2007.2.22回款46376.85元。</t>
  </si>
  <si>
    <t>2017年1月份生产环节第一批市级安全监督抽检 春节专项</t>
  </si>
  <si>
    <t>2017.1.17</t>
  </si>
  <si>
    <t>BE201601120783-0882</t>
  </si>
  <si>
    <t>2017.2.7普票+票号 +77030元。</t>
  </si>
  <si>
    <t>2017.3.30回款84237.6元。买样费不开票</t>
  </si>
  <si>
    <t>2017.2.7开票76430元(开错，重开77030元）。2017.3.30回款84237.6元。</t>
  </si>
  <si>
    <t>2017年任务</t>
  </si>
  <si>
    <t>潍坊市农业局（昌邑、诸城）</t>
  </si>
  <si>
    <t>蒜台专项2017.5.15</t>
  </si>
  <si>
    <t>2017.5.22</t>
  </si>
  <si>
    <t>201701010267-076;0147-0166;1124-1133;1134-1153</t>
  </si>
  <si>
    <t>2017.7.3普票</t>
  </si>
  <si>
    <t>有业务员送到局里</t>
  </si>
  <si>
    <t>2017.7.3开发票，7.20回款8784元。</t>
  </si>
  <si>
    <t>2017.7.3开票8784元，（实际抽60批次，只算18批次的费用）</t>
  </si>
  <si>
    <t>2017.2.13-2017.2.17（流通）</t>
  </si>
  <si>
    <t>2017.2.24</t>
  </si>
  <si>
    <t>BE201701020018-0077；0079-0159；0162-0220</t>
  </si>
  <si>
    <t>2017.3.8普票+票号+175450元。</t>
  </si>
  <si>
    <t>2017.3.30转账回款180101.14元。</t>
  </si>
  <si>
    <t>2017.3.8开票175450元。2017.3.30回款180101.14元。</t>
  </si>
  <si>
    <t>2017.2.20-2017.2.24（餐饮）</t>
  </si>
  <si>
    <t>2017.3.3</t>
  </si>
  <si>
    <t>BE201701020229-0278；0431-0457；0466-0515；0517-0569；0576-0595</t>
  </si>
  <si>
    <t>2017.3.8普票+票号+201620元。</t>
  </si>
  <si>
    <t>2017.3.30转账回款206358.84元。</t>
  </si>
  <si>
    <t>2017.3.8开票201620元。2017.3.30回款206358.84元。</t>
  </si>
  <si>
    <t>流通科 牛肉干专项抽检2017.3月</t>
  </si>
  <si>
    <t>2017.3.20</t>
  </si>
  <si>
    <t>BE201601030774-0780；0783-0795</t>
  </si>
  <si>
    <t>2017.3.22普票+票号10198888+66000元</t>
  </si>
  <si>
    <t>由王炎燊亲自派送给局方。</t>
  </si>
  <si>
    <t>2017.3.30转账回款68208.12元。</t>
  </si>
  <si>
    <t>2017.3.22开票66000元。2017.3.30回款68208.12元。</t>
  </si>
  <si>
    <t>流通科  禽产品专项2017.4.20</t>
  </si>
  <si>
    <t>2017.5.3</t>
  </si>
  <si>
    <t>Be2017010140753-0812</t>
  </si>
  <si>
    <t>刘总派业务员送去局方</t>
  </si>
  <si>
    <t>2017.6.21开票129275元</t>
  </si>
  <si>
    <t>流通科  2017.5.10</t>
  </si>
  <si>
    <t>2017.5.18</t>
  </si>
  <si>
    <t>Be201701050408-0464；0607-0759</t>
  </si>
  <si>
    <t>2017.6.21开票183435元。</t>
  </si>
  <si>
    <t>刘以刚</t>
  </si>
  <si>
    <t>餐饮环节2017.6.1</t>
  </si>
  <si>
    <t>2017.6.14</t>
  </si>
  <si>
    <t>BE201701052301-2340；2502-2541；2636-2675</t>
  </si>
  <si>
    <t>2017.7.26开普票113780元</t>
  </si>
  <si>
    <t>业务员派送</t>
  </si>
  <si>
    <t>生产环节2017.6-7月</t>
  </si>
  <si>
    <t>2017.7.10</t>
  </si>
  <si>
    <t>01060617-619；621-639；693-697；764-775；780；793-802；804-807；01070001-0003</t>
  </si>
  <si>
    <t>餐饮环节2017.7月</t>
  </si>
  <si>
    <t>2017.7.20</t>
  </si>
  <si>
    <t>01061902-1916；2016-2020；20163-2077；2159-2173；2391-2420；01070142-0156；169-181；183；279-294</t>
  </si>
  <si>
    <t>2017.8.9开票74800元。</t>
  </si>
  <si>
    <t>流通环节2017.7月</t>
  </si>
  <si>
    <t>2017.7.25</t>
  </si>
  <si>
    <t>BE201701070914-948;998-1042;1168-1217;1543-1562;1632-1676;1719-1733</t>
  </si>
  <si>
    <t>流通环节2017.8月</t>
  </si>
  <si>
    <t>BE201701082891-2900</t>
  </si>
  <si>
    <t>潍坊市畜牧兽医局</t>
  </si>
  <si>
    <t>2017.9月开票，9.9号回款。</t>
  </si>
  <si>
    <t>潍坊市海洋与渔业局</t>
  </si>
  <si>
    <t>临沭三月份监督抽检任务</t>
  </si>
  <si>
    <t>2017.3.31</t>
  </si>
  <si>
    <t>2017.4.26</t>
  </si>
  <si>
    <t>1208-1278,1305-1353,1402-1477</t>
  </si>
  <si>
    <t>临沭8月份监督抽检任务</t>
  </si>
  <si>
    <t>潍坊市农业局（坊子、潍城区、寒亭）</t>
  </si>
  <si>
    <t>2017.5.24</t>
  </si>
  <si>
    <t>2017.6.8</t>
  </si>
  <si>
    <t>BE201701052301-2340;2502-2541;2636-2675</t>
  </si>
  <si>
    <t>邮寄</t>
  </si>
  <si>
    <t>2017.7.3开发票，7.20回款58560元。</t>
  </si>
  <si>
    <t>2017.7.3开发票</t>
  </si>
  <si>
    <t>银座集团股份有限公司潍坊银座商城</t>
  </si>
  <si>
    <t>快检室费用</t>
  </si>
  <si>
    <t>2017.2.15交行19345元，未开票，开的收据。</t>
  </si>
  <si>
    <t>诸城市市场监管局</t>
  </si>
  <si>
    <t>2017.8.16开票284000元。</t>
  </si>
  <si>
    <t>峡山快检室</t>
  </si>
  <si>
    <t>坊子快检室</t>
  </si>
  <si>
    <t>潍坊市坊子区市场监督管理局（餐饮）</t>
  </si>
  <si>
    <t>BE201701010403-407;421-425;440-444</t>
  </si>
  <si>
    <t>潍坊市坊子区市场监督管理局（流通）</t>
  </si>
  <si>
    <t>2017.3.27</t>
  </si>
  <si>
    <t>BE201701031006-1035</t>
  </si>
  <si>
    <t>2017.3.28</t>
  </si>
  <si>
    <t>BE201701031092-1111</t>
  </si>
  <si>
    <t>2017.3.30-2017.3.31</t>
  </si>
  <si>
    <t>2017.4.7</t>
  </si>
  <si>
    <t>BE201701031279-1291,    1395-1401</t>
  </si>
  <si>
    <t>潍坊市坊子区市场监督管理局（流通30，餐饮20）</t>
  </si>
  <si>
    <t>2017.4.11-2017.4.12</t>
  </si>
  <si>
    <t>2017.4.19</t>
  </si>
  <si>
    <t>BE201701040099-0117，   0137-0147，BE201701040063-0073,     0128-0136</t>
  </si>
  <si>
    <t>BE201701060493-0502</t>
  </si>
  <si>
    <t>2017.7.22</t>
  </si>
  <si>
    <t>BE201701070295-305;729-740;863-874;</t>
  </si>
  <si>
    <t>BE201701070875-0904</t>
  </si>
  <si>
    <t>潍坊市坊子区市场监督管理局</t>
  </si>
  <si>
    <t>2017.7.30</t>
  </si>
  <si>
    <t>BE201701071771-1776；1929-1934</t>
  </si>
  <si>
    <t>潍坊峡山生态经济开发区市场监督管理局</t>
  </si>
  <si>
    <t>药品购样费</t>
  </si>
  <si>
    <t>年底结算</t>
  </si>
  <si>
    <t>2017.3.21-2017.3.23</t>
  </si>
  <si>
    <t>BE201701031036-1083,    1112-1123</t>
  </si>
  <si>
    <t>BE201701052341-2350</t>
  </si>
  <si>
    <t>2017.6.1-2017.6.2</t>
  </si>
  <si>
    <t>BE201701060027-0079</t>
  </si>
  <si>
    <t>2017.6.20</t>
  </si>
  <si>
    <t>2017.6.23</t>
  </si>
  <si>
    <t>BE201701061308-1323</t>
  </si>
  <si>
    <t>2017.7-8月</t>
  </si>
  <si>
    <t>2017.8.9</t>
  </si>
  <si>
    <t>BE201701071947-1976；2142-2167；BE201701080001-0027</t>
  </si>
  <si>
    <t>袁超</t>
  </si>
  <si>
    <t>2016.11.18</t>
  </si>
  <si>
    <t>招远市市场监督管理局</t>
  </si>
  <si>
    <t>2017.1.10</t>
  </si>
  <si>
    <t>2017.1.18</t>
  </si>
  <si>
    <t>BE201701121001-1006，BE201701010254-0273</t>
  </si>
  <si>
    <t>2017.2.16,普通发票，18528</t>
  </si>
  <si>
    <t>2017.3.2袁超送</t>
  </si>
  <si>
    <t>2017.3.2交行</t>
  </si>
  <si>
    <t>2017.6.13</t>
  </si>
  <si>
    <t>BE201701060809-0813</t>
  </si>
  <si>
    <t>2015.11.30</t>
  </si>
  <si>
    <t>潍坊综合保税区市场监督管理局</t>
  </si>
  <si>
    <t>BE201701010235-0242</t>
  </si>
  <si>
    <t>2016.11.15普通发票29500元</t>
  </si>
  <si>
    <t>2016.12.22转账29500元</t>
  </si>
  <si>
    <t>2017.2.14</t>
  </si>
  <si>
    <t>2017.2.22</t>
  </si>
  <si>
    <t>BE201701020013-0017</t>
  </si>
  <si>
    <t>2017.4.10-2017.4.13</t>
  </si>
  <si>
    <t>2017.4.20</t>
  </si>
  <si>
    <t>BE201701040060-0062，0074-0076，0148-0152</t>
  </si>
  <si>
    <t>蓬莱市市场监督管理局</t>
  </si>
  <si>
    <t>2017.4.24-2017.5.4</t>
  </si>
  <si>
    <t>2017.6.6普通发票304860.2元，票号10344626-44629</t>
  </si>
  <si>
    <t>2017.6.6申通，402472423241</t>
  </si>
  <si>
    <t>2017.6.21，转账304860.2</t>
  </si>
  <si>
    <t>威海市食品药品监督管理局</t>
  </si>
  <si>
    <t>2017.6-7月</t>
  </si>
  <si>
    <t>2017.8.19开票,8.31回款。</t>
  </si>
  <si>
    <t>海阳市市场监督管理局</t>
  </si>
  <si>
    <t>2017.5.3-5.18</t>
  </si>
  <si>
    <t>2017.5.26</t>
  </si>
  <si>
    <t>BE201701050124-0146；227-266；465-486；760-804；982-991；1002-1045；1605-1620</t>
  </si>
  <si>
    <t>2017.8.14普票 127911元。票号：21081586-88</t>
  </si>
  <si>
    <t>2017.8.14开票检测费+购样费共127911元</t>
  </si>
  <si>
    <t>BE201701080106-144;270-301;375-405;573-603;1145-1179;1354-1385</t>
  </si>
  <si>
    <t>公司原价</t>
  </si>
  <si>
    <t>招远市市场监督管理局（蜂蜜）</t>
  </si>
  <si>
    <t>BE201701081082-1131；1279-1326；1413-1464</t>
  </si>
  <si>
    <t>芝罘区市场监督管理局（月饼专项）</t>
  </si>
  <si>
    <t>BE201701082110-2118；2237-2239</t>
  </si>
  <si>
    <t>芝罘区市场监督管理局</t>
  </si>
  <si>
    <t>BE201701080664-0674‘0739-857</t>
  </si>
  <si>
    <t>潍坊市寒亭区畜牧兽医局</t>
  </si>
  <si>
    <t>2017.3.8</t>
  </si>
  <si>
    <t>2017.3.14</t>
  </si>
  <si>
    <t>BE201701030418-0437，    0525-0534,  BE201701031142</t>
  </si>
  <si>
    <t>2017.9.4开票48144元</t>
  </si>
  <si>
    <t>寒亭区市场监督管理局</t>
  </si>
  <si>
    <t>BE201701060167-177；322-338（其中169、324不合格，未出报告）</t>
  </si>
  <si>
    <t>寒亭区市场监督管理局（流通）</t>
  </si>
  <si>
    <t>BE201701061746-1785</t>
  </si>
  <si>
    <t>寒亭区市场监督管理局（餐饮）</t>
  </si>
  <si>
    <t>2017.6.22</t>
  </si>
  <si>
    <t>BE201701071786-1807</t>
  </si>
  <si>
    <t>BE201701071581-1582</t>
  </si>
  <si>
    <t>2017.6.28</t>
  </si>
  <si>
    <t>2017.7.5</t>
  </si>
  <si>
    <t>BE201701062021</t>
  </si>
  <si>
    <t>寒亭区市场监督管理局（风险监测）</t>
  </si>
  <si>
    <t>BE201701080043-0050;52\58\67\73</t>
  </si>
  <si>
    <t>寒亭区市场监督管理局（委托的企业单）</t>
  </si>
  <si>
    <t>2017.5-7</t>
  </si>
  <si>
    <t>寒亭水利局</t>
  </si>
  <si>
    <t>BE201701070256-0260;0949-0953;1845-1849;2234-2238</t>
  </si>
  <si>
    <t>BE201701080922-0934；1617-1629</t>
  </si>
  <si>
    <t>赵鹏</t>
  </si>
  <si>
    <t>2016.5.18</t>
  </si>
  <si>
    <t>临朐县市场监督管理局</t>
  </si>
  <si>
    <t>2017年2月份抽检</t>
  </si>
  <si>
    <t>2017.2.13</t>
  </si>
  <si>
    <t>BE201701020001-BE201701020009</t>
  </si>
  <si>
    <t>2017年4月份专项抽检</t>
  </si>
  <si>
    <t>2017.4.10</t>
  </si>
  <si>
    <t>BE201701031131-BE201701031141</t>
  </si>
  <si>
    <t>临朐县市场监督管理局（糖蒜）</t>
  </si>
  <si>
    <t>2017.2.11</t>
  </si>
  <si>
    <t>2017.2.17</t>
  </si>
  <si>
    <t>BE201702020048</t>
  </si>
  <si>
    <t>临朐县市场监督管理局（中老年小米粉）</t>
  </si>
  <si>
    <t>2017.4.8</t>
  </si>
  <si>
    <t>2017.4.15</t>
  </si>
  <si>
    <t>BE201702040051</t>
  </si>
  <si>
    <t>临朐县市场监督管理局（原水）</t>
  </si>
  <si>
    <t>2017.5.9</t>
  </si>
  <si>
    <t>2017.5.16</t>
  </si>
  <si>
    <t>BE201702050096</t>
  </si>
  <si>
    <t>潍城区市场监督管理局</t>
  </si>
  <si>
    <t>2017年四月份专项抽检</t>
  </si>
  <si>
    <t>2017.4.11</t>
  </si>
  <si>
    <t>BE201701040016-BE201701040025</t>
  </si>
  <si>
    <t>BE201701040077-BE201701040127</t>
  </si>
  <si>
    <t xml:space="preserve"> </t>
  </si>
  <si>
    <t>高唐县畜牧水产局</t>
  </si>
  <si>
    <t>2017年3月份抽检</t>
  </si>
  <si>
    <t>2017.3.30</t>
  </si>
  <si>
    <t xml:space="preserve">BE201701031084-BE201701031091 </t>
  </si>
  <si>
    <t>2017.3.30普通发票4875元</t>
  </si>
  <si>
    <t>2017.4.1申通快递402354073124</t>
  </si>
  <si>
    <t>转账4875</t>
  </si>
  <si>
    <t>2017..5.9</t>
  </si>
  <si>
    <t>2017.6.21</t>
  </si>
  <si>
    <t>BE201701060754-0763</t>
  </si>
  <si>
    <t>2017.6.13开票8680元，属于多开发票，实际检测费为6200元。</t>
  </si>
  <si>
    <t>申通6.21日</t>
  </si>
  <si>
    <t>转账8680元，2017.6.，多回款的2480元财务走账。</t>
  </si>
  <si>
    <t>已开票回款，多开2480元。</t>
  </si>
  <si>
    <t>郓城县市场监督管理局</t>
  </si>
  <si>
    <t>2017.7.18</t>
  </si>
  <si>
    <t>2017.8.1</t>
  </si>
  <si>
    <t>BE201701071501-1542；1583-1631；1746-1770；1784-1799；1800-1816</t>
  </si>
  <si>
    <t>2017.8.30</t>
  </si>
  <si>
    <t>BE201701081630-1654;1655-1678;1927-1942;1943-1960;2119-2158</t>
  </si>
  <si>
    <t>附件1</t>
  </si>
  <si>
    <t>餐饮食品监督抽检合格产品信息</t>
  </si>
  <si>
    <r>
      <t>本次抽检的餐饮食品包括糕点(餐饮单位自制)、</t>
    </r>
    <r>
      <rPr>
        <sz val="10"/>
        <rFont val="宋体"/>
        <charset val="134"/>
      </rPr>
      <t>其</t>
    </r>
    <r>
      <rPr>
        <sz val="10"/>
        <color rgb="FF000000"/>
        <rFont val="宋体"/>
        <charset val="134"/>
      </rPr>
      <t xml:space="preserve">他餐饮食品、其他米面制品(餐饮)。
糕点(餐饮单位自制)抽检依据：GB 2760-2014《食品安全国家标准 食品添加剂使用标准》
糕点(餐饮单位自制)抽检项目包括：苯甲酸及其钠盐（以苯甲酸计）、山梨酸及其钾盐（以山梨酸计）、脱氢乙酸及其钠盐（以脱氢乙酸计）、甜蜜素（以环己基氨基磺酸计）、安赛蜜、糖精钠（以糖精计）、铝的残留量（干样品，以Al计）、沙门氏菌、金黄色葡萄球菌
其他餐饮食品抽检依据：食品整治办[2008]3号《食品中可能违法添加的非食用物质和易滥用的食品添加剂品种名单(第一批)》
其他餐饮食品抽检项目包括：罂粟碱、吗啡、那可丁、可待因、蒂巴因、沙门氏菌、金黄色葡萄球菌                                                                                                                                          其他米面制品(餐饮)抽检依据：GB 2760-2014《食品安全国家标准 食品添加剂使用标准》、GB 2762-2017《食品安全国家标准 食品中污染物限量》
其他米面制品(餐饮)抽检项目包括：山梨酸及其钾盐（以山梨酸计）、糖精钠（以糖精计）、脱氢乙酸及其钠盐（以脱氢乙酸计）、铝的残留量（干样品，以Al计）、沙门氏菌、金黄色葡萄球菌                                                       </t>
    </r>
  </si>
  <si>
    <t>抽样编号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</si>
  <si>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</si>
  <si>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</si>
  <si>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</si>
  <si>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</si>
  <si>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</si>
  <si>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</si>
  <si>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</si>
  <si>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</si>
  <si>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</si>
  <si>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</si>
  <si>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</si>
  <si>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DC20371000410642975</t>
  </si>
  <si>
    <t>威海火炬高技术产业开发区状元单县羊汤店</t>
  </si>
  <si>
    <t>山东省威海市火炬高技术产业开发区田和街道天津路104-1，104-1</t>
  </si>
  <si>
    <t>山东</t>
  </si>
  <si>
    <t>羊杂汤-大份</t>
  </si>
  <si>
    <t>散装</t>
  </si>
  <si>
    <t>餐饮食品</t>
  </si>
  <si>
    <t>市级监督抽检</t>
  </si>
  <si>
    <t>DC20371000410642992</t>
  </si>
  <si>
    <t>威海经济技术开发区一粥七天粥铺</t>
  </si>
  <si>
    <t>威海经济技术开发区乐天世纪城-6号-83</t>
  </si>
  <si>
    <t>红糖发糕</t>
  </si>
  <si>
    <t>DC20371000410642987</t>
  </si>
  <si>
    <t>威海经济技术开发区福来林清柏过桥米线店</t>
  </si>
  <si>
    <t>威海经济技术开发区长峰馨安苑小区42号楼1号网点</t>
  </si>
  <si>
    <t>火腿米线</t>
  </si>
  <si>
    <t>DC20371000410642960</t>
  </si>
  <si>
    <t>环翠区胖子李麻辣烫店</t>
  </si>
  <si>
    <t>威海市环翠区东平街-9A-106</t>
  </si>
  <si>
    <t>胖子李素食主义套餐（不想长胖）</t>
  </si>
  <si>
    <t>DC20371000410643064</t>
  </si>
  <si>
    <t>环翠区弘御轩蛋糕店</t>
  </si>
  <si>
    <t>山东省威海市环翠区海滨北路128号-1016号</t>
  </si>
  <si>
    <t>宫廷桃酥（约250g）</t>
  </si>
  <si>
    <t>DC20371000410642986</t>
  </si>
  <si>
    <t>威海经济技术开发区比邻烘焙坊</t>
  </si>
  <si>
    <t>威海经济技术开发区新都花园二区18-108号</t>
  </si>
  <si>
    <t>么么奶酪包</t>
  </si>
  <si>
    <t>DC20371000410643065</t>
  </si>
  <si>
    <t>皇家手撕包（1个）</t>
  </si>
  <si>
    <t>DC20371000410642977</t>
  </si>
  <si>
    <t>威海火炬高技术产业开发区百亨爆肚店</t>
  </si>
  <si>
    <t>山东省威海市火炬高技术产业开发区世昌大道117号天猴儿童广场负一层M21号商铺</t>
  </si>
  <si>
    <t>【牛肚】老北京爆肚</t>
  </si>
  <si>
    <t>DC20371000410642985</t>
  </si>
  <si>
    <t>草莓雪媚娘</t>
  </si>
  <si>
    <t>DC20371000410642968</t>
  </si>
  <si>
    <t>威海火炬高技术产业开发区梅杰食品店</t>
  </si>
  <si>
    <t>山东省威海市火炬高技术产业开发区东发商业区二层</t>
  </si>
  <si>
    <t>红糖火烧</t>
  </si>
  <si>
    <t>DC20371000410642955</t>
  </si>
  <si>
    <t>环翠区南洋烘焙蛋糕店</t>
  </si>
  <si>
    <t>山东省威海市环翠区海滨北路128号2号1022</t>
  </si>
  <si>
    <t>经典原味</t>
  </si>
  <si>
    <t>DC20371000410642971</t>
  </si>
  <si>
    <t>威海火炬高技术产业开发区老九老式麻辣烫店</t>
  </si>
  <si>
    <t>山东省威海市火炬高技术产业开发区火炬路172-1号-109</t>
  </si>
  <si>
    <t>老式麻辣烫套餐</t>
  </si>
  <si>
    <t>DC20371000410642981</t>
  </si>
  <si>
    <t>威海经济技术开发区卡布奇诺咖啡厅</t>
  </si>
  <si>
    <t>威海经济技术开发区蓝星万象城-22号-5</t>
  </si>
  <si>
    <t>牛角面包</t>
  </si>
  <si>
    <t>DC20371000410642980</t>
  </si>
  <si>
    <t>甜甜圈</t>
  </si>
  <si>
    <t>DC20371000410642979</t>
  </si>
  <si>
    <t>威海火炬高技术产业开发区石鼓渡刘记糕点店</t>
  </si>
  <si>
    <t>山东省威海市火炬高技术产业开发区长春路88-2</t>
  </si>
  <si>
    <t>金丝枣糕一块</t>
  </si>
  <si>
    <t>DC20371000410642964</t>
  </si>
  <si>
    <t>环翠区军虎羊汤馆</t>
  </si>
  <si>
    <t>山东省威海市环翠区戚家夼3号楼-5号</t>
  </si>
  <si>
    <t>羊肉汤</t>
  </si>
  <si>
    <t>DC20371000410642994</t>
  </si>
  <si>
    <t>威海经济技术开发区惠风和畅餐饮经营店</t>
  </si>
  <si>
    <t>威海经济技术开发区新都花园一区-28号-2</t>
  </si>
  <si>
    <t>油炸糕</t>
  </si>
  <si>
    <t>DC20371000410642972</t>
  </si>
  <si>
    <t>威海火炬高技术产业开发区董家包饺子馆</t>
  </si>
  <si>
    <t>山东省威海市火炬高技术产业开发区颐顺园-12号-6</t>
  </si>
  <si>
    <t>葱花油饼</t>
  </si>
  <si>
    <t>DC20371000410642974</t>
  </si>
  <si>
    <t>威海火炬高技术产业开发区赢赢小吃店</t>
  </si>
  <si>
    <t>山东省威海市火炬高技术产业开发区东发商业中心1-2号5号档口</t>
  </si>
  <si>
    <t>大份招牌凉皮</t>
  </si>
  <si>
    <t>DC20371000410642954</t>
  </si>
  <si>
    <t>经典布丁</t>
  </si>
  <si>
    <t>2020年第31号</t>
    <phoneticPr fontId="22" type="noConversion"/>
  </si>
  <si>
    <t>2020.10.30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</si>
</sst>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yyyy\-mm\-dd"/>
    <numFmt numFmtId="179" formatCode="0_ "/>
  </numFmts>
  <fonts count="23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9"/>
      <color theme="1"/>
      <name val="Tahoma"/>
      <family val="2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ahoma"/>
      <family val="2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0">
    <xf numFmtId="0" fontId="0" fillId="0" borderId="0"/>
    <xf numFmtId="0" fontId="20" fillId="0" borderId="0"/>
    <xf numFmtId="0" fontId="20" fillId="0" borderId="0"/>
    <xf numFmtId="0" fontId="18" fillId="0" borderId="0">
      <alignment vertical="center"/>
    </xf>
    <xf numFmtId="0" fontId="19" fillId="0" borderId="0">
      <alignment vertical="center"/>
    </xf>
    <xf numFmtId="0" fontId="20" fillId="0" borderId="0"/>
    <xf numFmtId="0" fontId="21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</cellStyleXfs>
  <cellXfs count="183">
    <xf numFmtId="0" fontId="0" fillId="0" borderId="0" xfId="0"/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2" fillId="0" borderId="0" xfId="0" applyNumberFormat="1" applyFont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0" fontId="8" fillId="0" borderId="0" xfId="0" applyFont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0" fillId="3" borderId="1" xfId="7" applyFont="1" applyFill="1" applyBorder="1" applyAlignment="1">
      <alignment horizontal="center" vertical="center" wrapText="1"/>
    </xf>
    <xf numFmtId="14" fontId="10" fillId="3" borderId="1" xfId="7" applyNumberFormat="1" applyFont="1" applyFill="1" applyBorder="1" applyAlignment="1">
      <alignment horizontal="center" vertical="center" wrapText="1"/>
    </xf>
    <xf numFmtId="0" fontId="9" fillId="2" borderId="1" xfId="7" applyFont="1" applyFill="1" applyBorder="1" applyAlignment="1">
      <alignment horizontal="center" vertical="center" wrapText="1"/>
    </xf>
    <xf numFmtId="0" fontId="9" fillId="2" borderId="4" xfId="7" applyFont="1" applyFill="1" applyBorder="1" applyAlignment="1">
      <alignment horizontal="center" vertical="center" wrapText="1"/>
    </xf>
    <xf numFmtId="0" fontId="10" fillId="2" borderId="6" xfId="7" applyFont="1" applyFill="1" applyBorder="1" applyAlignment="1">
      <alignment horizontal="center" vertical="center" wrapText="1"/>
    </xf>
    <xf numFmtId="0" fontId="10" fillId="2" borderId="1" xfId="7" applyFont="1" applyFill="1" applyBorder="1" applyAlignment="1">
      <alignment horizontal="center" vertical="center" wrapText="1"/>
    </xf>
    <xf numFmtId="0" fontId="10" fillId="2" borderId="4" xfId="7" applyFont="1" applyFill="1" applyBorder="1" applyAlignment="1">
      <alignment horizontal="center" vertical="center" wrapText="1"/>
    </xf>
    <xf numFmtId="0" fontId="10" fillId="0" borderId="8" xfId="7" applyFont="1" applyFill="1" applyBorder="1" applyAlignment="1">
      <alignment horizontal="center" vertical="center" wrapText="1"/>
    </xf>
    <xf numFmtId="0" fontId="10" fillId="0" borderId="1" xfId="7" applyFont="1" applyFill="1" applyBorder="1" applyAlignment="1">
      <alignment horizontal="center" vertical="center" wrapText="1"/>
    </xf>
    <xf numFmtId="0" fontId="10" fillId="3" borderId="6" xfId="7" applyFont="1" applyFill="1" applyBorder="1" applyAlignment="1">
      <alignment horizontal="center" vertical="center" wrapText="1"/>
    </xf>
    <xf numFmtId="0" fontId="10" fillId="3" borderId="4" xfId="7" applyFont="1" applyFill="1" applyBorder="1" applyAlignment="1">
      <alignment horizontal="center" vertical="center" wrapText="1"/>
    </xf>
    <xf numFmtId="0" fontId="10" fillId="3" borderId="8" xfId="7" applyFont="1" applyFill="1" applyBorder="1" applyAlignment="1">
      <alignment horizontal="center" vertical="center" wrapText="1"/>
    </xf>
    <xf numFmtId="14" fontId="10" fillId="3" borderId="8" xfId="7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1" xfId="7" applyNumberFormat="1" applyFont="1" applyFill="1" applyBorder="1" applyAlignment="1">
      <alignment horizontal="center" vertical="center" wrapText="1"/>
    </xf>
    <xf numFmtId="0" fontId="14" fillId="3" borderId="1" xfId="7" applyFont="1" applyFill="1" applyBorder="1" applyAlignment="1">
      <alignment horizontal="center" vertical="center" wrapText="1"/>
    </xf>
    <xf numFmtId="0" fontId="14" fillId="3" borderId="1" xfId="7" applyNumberFormat="1" applyFont="1" applyFill="1" applyBorder="1" applyAlignment="1">
      <alignment horizontal="center" vertical="center" wrapText="1"/>
    </xf>
    <xf numFmtId="10" fontId="9" fillId="2" borderId="1" xfId="7" applyNumberFormat="1" applyFont="1" applyFill="1" applyBorder="1" applyAlignment="1">
      <alignment horizontal="center" vertical="center" wrapText="1"/>
    </xf>
    <xf numFmtId="10" fontId="9" fillId="2" borderId="4" xfId="7" applyNumberFormat="1" applyFont="1" applyFill="1" applyBorder="1" applyAlignment="1">
      <alignment horizontal="center" vertical="center" wrapText="1"/>
    </xf>
    <xf numFmtId="10" fontId="10" fillId="2" borderId="6" xfId="7" applyNumberFormat="1" applyFont="1" applyFill="1" applyBorder="1" applyAlignment="1">
      <alignment horizontal="center" vertical="center" wrapText="1"/>
    </xf>
    <xf numFmtId="10" fontId="10" fillId="2" borderId="1" xfId="7" applyNumberFormat="1" applyFont="1" applyFill="1" applyBorder="1" applyAlignment="1">
      <alignment horizontal="center" vertical="center" wrapText="1"/>
    </xf>
    <xf numFmtId="10" fontId="10" fillId="2" borderId="4" xfId="7" applyNumberFormat="1" applyFont="1" applyFill="1" applyBorder="1" applyAlignment="1">
      <alignment horizontal="center" vertical="center" wrapText="1"/>
    </xf>
    <xf numFmtId="10" fontId="10" fillId="0" borderId="8" xfId="7" applyNumberFormat="1" applyFont="1" applyFill="1" applyBorder="1" applyAlignment="1">
      <alignment horizontal="center" vertical="center" wrapText="1"/>
    </xf>
    <xf numFmtId="10" fontId="10" fillId="0" borderId="1" xfId="7" applyNumberFormat="1" applyFont="1" applyFill="1" applyBorder="1" applyAlignment="1">
      <alignment horizontal="center" vertical="center" wrapText="1"/>
    </xf>
    <xf numFmtId="10" fontId="10" fillId="3" borderId="1" xfId="7" applyNumberFormat="1" applyFont="1" applyFill="1" applyBorder="1" applyAlignment="1">
      <alignment horizontal="center" vertical="center" wrapText="1"/>
    </xf>
    <xf numFmtId="10" fontId="10" fillId="3" borderId="4" xfId="7" applyNumberFormat="1" applyFont="1" applyFill="1" applyBorder="1" applyAlignment="1">
      <alignment horizontal="center" vertical="center" wrapText="1"/>
    </xf>
    <xf numFmtId="10" fontId="10" fillId="3" borderId="8" xfId="7" applyNumberFormat="1" applyFont="1" applyFill="1" applyBorder="1" applyAlignment="1">
      <alignment horizontal="center" vertical="center" wrapText="1"/>
    </xf>
    <xf numFmtId="0" fontId="10" fillId="3" borderId="8" xfId="7" applyNumberFormat="1" applyFont="1" applyFill="1" applyBorder="1" applyAlignment="1">
      <alignment horizontal="center" vertical="center" wrapText="1"/>
    </xf>
    <xf numFmtId="0" fontId="9" fillId="3" borderId="1" xfId="7" applyNumberFormat="1" applyFont="1" applyFill="1" applyBorder="1" applyAlignment="1">
      <alignment horizontal="center" vertical="center" wrapText="1"/>
    </xf>
    <xf numFmtId="0" fontId="10" fillId="3" borderId="1" xfId="7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3" borderId="1" xfId="7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0" fontId="10" fillId="0" borderId="2" xfId="0" applyNumberFormat="1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9" fillId="0" borderId="1" xfId="7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9" fillId="0" borderId="1" xfId="7" applyNumberFormat="1" applyFont="1" applyFill="1" applyBorder="1" applyAlignment="1">
      <alignment horizontal="center" vertical="center" wrapText="1"/>
    </xf>
    <xf numFmtId="179" fontId="9" fillId="2" borderId="1" xfId="7" applyNumberFormat="1" applyFont="1" applyFill="1" applyBorder="1" applyAlignment="1">
      <alignment horizontal="center" vertical="center" wrapText="1"/>
    </xf>
    <xf numFmtId="179" fontId="9" fillId="2" borderId="4" xfId="7" applyNumberFormat="1" applyFont="1" applyFill="1" applyBorder="1" applyAlignment="1">
      <alignment horizontal="center" vertical="center" wrapText="1"/>
    </xf>
    <xf numFmtId="179" fontId="10" fillId="2" borderId="6" xfId="7" applyNumberFormat="1" applyFont="1" applyFill="1" applyBorder="1" applyAlignment="1">
      <alignment horizontal="center" vertical="center" wrapText="1"/>
    </xf>
    <xf numFmtId="179" fontId="10" fillId="2" borderId="1" xfId="7" applyNumberFormat="1" applyFont="1" applyFill="1" applyBorder="1" applyAlignment="1">
      <alignment horizontal="center" vertical="center" wrapText="1"/>
    </xf>
    <xf numFmtId="179" fontId="10" fillId="2" borderId="4" xfId="7" applyNumberFormat="1" applyFont="1" applyFill="1" applyBorder="1" applyAlignment="1">
      <alignment horizontal="center" vertical="center" wrapText="1"/>
    </xf>
    <xf numFmtId="179" fontId="10" fillId="0" borderId="8" xfId="7" applyNumberFormat="1" applyFont="1" applyFill="1" applyBorder="1" applyAlignment="1">
      <alignment horizontal="center" vertical="center" wrapText="1"/>
    </xf>
    <xf numFmtId="179" fontId="10" fillId="0" borderId="1" xfId="7" applyNumberFormat="1" applyFont="1" applyFill="1" applyBorder="1" applyAlignment="1">
      <alignment horizontal="center" vertical="center" wrapText="1"/>
    </xf>
    <xf numFmtId="179" fontId="10" fillId="3" borderId="1" xfId="7" applyNumberFormat="1" applyFont="1" applyFill="1" applyBorder="1" applyAlignment="1">
      <alignment horizontal="center" vertical="center" wrapText="1"/>
    </xf>
    <xf numFmtId="179" fontId="10" fillId="3" borderId="4" xfId="7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79" fontId="9" fillId="3" borderId="1" xfId="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 vertical="center" wrapText="1"/>
    </xf>
    <xf numFmtId="0" fontId="13" fillId="0" borderId="0" xfId="7" applyFont="1" applyAlignment="1">
      <alignment horizontal="center" vertical="center" wrapText="1"/>
    </xf>
    <xf numFmtId="0" fontId="9" fillId="2" borderId="0" xfId="7" applyFont="1" applyFill="1" applyBorder="1" applyAlignment="1">
      <alignment horizontal="center" vertical="center" wrapText="1"/>
    </xf>
    <xf numFmtId="0" fontId="10" fillId="2" borderId="0" xfId="7" applyFont="1" applyFill="1" applyBorder="1" applyAlignment="1">
      <alignment horizontal="center" vertical="center" wrapText="1"/>
    </xf>
    <xf numFmtId="0" fontId="10" fillId="0" borderId="0" xfId="7" applyFont="1" applyFill="1" applyBorder="1" applyAlignment="1">
      <alignment horizontal="center" vertical="center" wrapText="1"/>
    </xf>
    <xf numFmtId="0" fontId="10" fillId="3" borderId="0" xfId="7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57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7" fillId="3" borderId="1" xfId="7" applyFont="1" applyFill="1" applyBorder="1" applyAlignment="1">
      <alignment horizontal="center" vertical="center" wrapText="1"/>
    </xf>
    <xf numFmtId="0" fontId="17" fillId="3" borderId="1" xfId="7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3" borderId="1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0" fontId="10" fillId="2" borderId="6" xfId="7" applyFont="1" applyFill="1" applyBorder="1" applyAlignment="1">
      <alignment horizontal="center" vertical="center" wrapText="1"/>
    </xf>
    <xf numFmtId="0" fontId="10" fillId="3" borderId="2" xfId="7" applyFont="1" applyFill="1" applyBorder="1" applyAlignment="1">
      <alignment horizontal="center" vertical="center" wrapText="1"/>
    </xf>
    <xf numFmtId="0" fontId="10" fillId="3" borderId="3" xfId="7" applyFont="1" applyFill="1" applyBorder="1" applyAlignment="1">
      <alignment horizontal="center" vertical="center" wrapText="1"/>
    </xf>
    <xf numFmtId="0" fontId="10" fillId="3" borderId="6" xfId="7" applyFont="1" applyFill="1" applyBorder="1" applyAlignment="1">
      <alignment horizontal="center" vertical="center" wrapText="1"/>
    </xf>
    <xf numFmtId="0" fontId="10" fillId="0" borderId="2" xfId="7" applyFont="1" applyFill="1" applyBorder="1" applyAlignment="1">
      <alignment horizontal="center" vertical="center" wrapText="1"/>
    </xf>
    <xf numFmtId="0" fontId="10" fillId="0" borderId="3" xfId="7" applyFont="1" applyFill="1" applyBorder="1" applyAlignment="1">
      <alignment horizontal="center" vertical="center" wrapText="1"/>
    </xf>
    <xf numFmtId="0" fontId="10" fillId="0" borderId="6" xfId="7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2" borderId="1" xfId="7" applyFont="1" applyFill="1" applyBorder="1" applyAlignment="1">
      <alignment horizontal="center" vertical="center" wrapText="1"/>
    </xf>
    <xf numFmtId="0" fontId="9" fillId="2" borderId="4" xfId="7" applyFont="1" applyFill="1" applyBorder="1" applyAlignment="1">
      <alignment horizontal="center" vertical="center" wrapText="1"/>
    </xf>
    <xf numFmtId="0" fontId="10" fillId="2" borderId="1" xfId="7" applyFont="1" applyFill="1" applyBorder="1" applyAlignment="1">
      <alignment horizontal="center" vertical="center" wrapText="1"/>
    </xf>
    <xf numFmtId="0" fontId="10" fillId="2" borderId="4" xfId="7" applyFont="1" applyFill="1" applyBorder="1" applyAlignment="1">
      <alignment horizontal="center" vertical="center" wrapText="1"/>
    </xf>
    <xf numFmtId="0" fontId="10" fillId="3" borderId="7" xfId="7" applyFont="1" applyFill="1" applyBorder="1" applyAlignment="1">
      <alignment horizontal="center" vertical="center" wrapText="1"/>
    </xf>
    <xf numFmtId="0" fontId="10" fillId="3" borderId="5" xfId="7" applyFont="1" applyFill="1" applyBorder="1" applyAlignment="1">
      <alignment horizontal="center" vertical="center" wrapText="1"/>
    </xf>
    <xf numFmtId="0" fontId="10" fillId="3" borderId="8" xfId="7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2" borderId="2" xfId="7" applyFont="1" applyFill="1" applyBorder="1" applyAlignment="1">
      <alignment horizontal="center" vertical="center" wrapText="1"/>
    </xf>
    <xf numFmtId="0" fontId="9" fillId="2" borderId="5" xfId="7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0" fillId="3" borderId="1" xfId="7" applyNumberFormat="1" applyFont="1" applyFill="1" applyBorder="1" applyAlignment="1">
      <alignment horizontal="center" vertical="center" wrapText="1"/>
    </xf>
    <xf numFmtId="14" fontId="10" fillId="3" borderId="2" xfId="7" applyNumberFormat="1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0" fontId="10" fillId="3" borderId="2" xfId="7" applyNumberFormat="1" applyFont="1" applyFill="1" applyBorder="1" applyAlignment="1">
      <alignment horizontal="center" vertical="center" wrapText="1"/>
    </xf>
    <xf numFmtId="10" fontId="10" fillId="3" borderId="6" xfId="7" applyNumberFormat="1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3" borderId="1" xfId="7" applyNumberFormat="1" applyFont="1" applyFill="1" applyBorder="1" applyAlignment="1">
      <alignment horizontal="center" vertical="center" wrapText="1"/>
    </xf>
    <xf numFmtId="0" fontId="9" fillId="3" borderId="2" xfId="7" applyFont="1" applyFill="1" applyBorder="1" applyAlignment="1">
      <alignment horizontal="center" vertical="center" wrapText="1"/>
    </xf>
    <xf numFmtId="0" fontId="9" fillId="3" borderId="6" xfId="7" applyFont="1" applyFill="1" applyBorder="1" applyAlignment="1">
      <alignment horizontal="center" vertical="center" wrapText="1"/>
    </xf>
    <xf numFmtId="0" fontId="10" fillId="2" borderId="1" xfId="7" applyNumberFormat="1" applyFont="1" applyFill="1" applyBorder="1" applyAlignment="1">
      <alignment horizontal="center" vertical="center" wrapText="1"/>
    </xf>
    <xf numFmtId="0" fontId="10" fillId="2" borderId="2" xfId="7" applyNumberFormat="1" applyFont="1" applyFill="1" applyBorder="1" applyAlignment="1">
      <alignment horizontal="center" vertical="center" wrapText="1"/>
    </xf>
    <xf numFmtId="0" fontId="10" fillId="2" borderId="5" xfId="7" applyNumberFormat="1" applyFont="1" applyFill="1" applyBorder="1" applyAlignment="1">
      <alignment horizontal="center" vertical="center" wrapText="1"/>
    </xf>
    <xf numFmtId="0" fontId="10" fillId="2" borderId="7" xfId="7" applyFont="1" applyFill="1" applyBorder="1" applyAlignment="1">
      <alignment horizontal="center" vertical="center" wrapText="1"/>
    </xf>
    <xf numFmtId="0" fontId="10" fillId="2" borderId="5" xfId="7" applyFont="1" applyFill="1" applyBorder="1" applyAlignment="1">
      <alignment horizontal="center" vertical="center" wrapText="1"/>
    </xf>
    <xf numFmtId="0" fontId="10" fillId="2" borderId="8" xfId="7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9" fontId="10" fillId="2" borderId="6" xfId="7" applyNumberFormat="1" applyFont="1" applyFill="1" applyBorder="1" applyAlignment="1">
      <alignment horizontal="center" vertical="center" wrapText="1"/>
    </xf>
    <xf numFmtId="9" fontId="10" fillId="2" borderId="7" xfId="7" applyNumberFormat="1" applyFont="1" applyFill="1" applyBorder="1" applyAlignment="1">
      <alignment horizontal="center" vertical="center" wrapText="1"/>
    </xf>
    <xf numFmtId="9" fontId="10" fillId="2" borderId="8" xfId="7" applyNumberFormat="1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center" vertical="center"/>
    </xf>
    <xf numFmtId="0" fontId="10" fillId="3" borderId="2" xfId="7" applyNumberFormat="1" applyFont="1" applyFill="1" applyBorder="1" applyAlignment="1">
      <alignment horizontal="center" vertical="center" wrapText="1"/>
    </xf>
    <xf numFmtId="0" fontId="10" fillId="3" borderId="6" xfId="7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</cellXfs>
  <cellStyles count="10">
    <cellStyle name="Normal" xfId="4"/>
    <cellStyle name="常规" xfId="0" builtinId="0"/>
    <cellStyle name="常规 10 12" xfId="5"/>
    <cellStyle name="常规 12" xfId="2"/>
    <cellStyle name="常规 142" xfId="1"/>
    <cellStyle name="常规 2" xfId="6"/>
    <cellStyle name="常规 2 2" xfId="3"/>
    <cellStyle name="常规 3" xfId="7"/>
    <cellStyle name="常规 4" xfId="8"/>
    <cellStyle name="常规 5" xfId="9"/>
  </cellStyles>
  <dxfs count="0"/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83"/>
  <sheetViews>
    <sheetView workbookViewId="0">
      <pane xSplit="17" ySplit="2" topLeftCell="R48" activePane="bottomRight" state="frozen"/>
      <selection pane="topRight"/>
      <selection pane="bottomLeft"/>
      <selection pane="bottomRight" activeCell="K50" sqref="K50:K51"/>
    </sheetView>
  </sheetViews>
  <sheetFormatPr defaultColWidth="9" defaultRowHeight="11.4" x14ac:dyDescent="0.25"/>
  <cols>
    <col min="1" max="1" width="4.44140625" style="17" customWidth="1"/>
    <col min="2" max="2" width="7.44140625" style="17" customWidth="1"/>
    <col min="3" max="3" width="10.44140625" style="17" customWidth="1"/>
    <col min="4" max="4" width="13.88671875" style="17" customWidth="1"/>
    <col min="5" max="5" width="9.77734375" style="17" customWidth="1"/>
    <col min="6" max="6" width="7.6640625" style="17" customWidth="1"/>
    <col min="7" max="7" width="6.21875" style="18" customWidth="1"/>
    <col min="8" max="8" width="11.109375" style="18" customWidth="1"/>
    <col min="9" max="9" width="17" style="18" customWidth="1"/>
    <col min="10" max="10" width="9.109375" style="18" customWidth="1"/>
    <col min="11" max="11" width="8.33203125" style="18" customWidth="1"/>
    <col min="12" max="12" width="9" style="19" customWidth="1"/>
    <col min="13" max="13" width="8.21875" style="18" customWidth="1"/>
    <col min="14" max="14" width="11.33203125" style="18" customWidth="1"/>
    <col min="15" max="15" width="9" style="18"/>
    <col min="16" max="16" width="8.21875" style="18" customWidth="1"/>
    <col min="17" max="17" width="8.33203125" style="18" customWidth="1"/>
    <col min="18" max="18" width="9" style="19" customWidth="1"/>
    <col min="19" max="19" width="9.77734375" style="19" customWidth="1"/>
    <col min="20" max="20" width="22.21875" style="18" customWidth="1"/>
    <col min="21" max="21" width="8.21875" style="18" customWidth="1"/>
    <col min="22" max="22" width="7.6640625" style="18" customWidth="1"/>
    <col min="23" max="23" width="7.44140625" style="18" customWidth="1"/>
    <col min="24" max="24" width="13.88671875" style="18" customWidth="1"/>
    <col min="25" max="265" width="9" style="18"/>
    <col min="266" max="16384" width="9" style="17"/>
  </cols>
  <sheetData>
    <row r="1" spans="1:265" x14ac:dyDescent="0.25">
      <c r="A1" s="116" t="s">
        <v>0</v>
      </c>
      <c r="B1" s="116" t="s">
        <v>1</v>
      </c>
      <c r="C1" s="116" t="s">
        <v>2</v>
      </c>
      <c r="D1" s="116" t="s">
        <v>3</v>
      </c>
      <c r="E1" s="116" t="s">
        <v>4</v>
      </c>
      <c r="F1" s="116" t="s">
        <v>5</v>
      </c>
      <c r="G1" s="116" t="s">
        <v>6</v>
      </c>
      <c r="H1" s="144" t="s">
        <v>7</v>
      </c>
      <c r="I1" s="145" t="s">
        <v>8</v>
      </c>
      <c r="J1" s="147" t="s">
        <v>9</v>
      </c>
      <c r="K1" s="152" t="s">
        <v>10</v>
      </c>
      <c r="L1" s="155" t="s">
        <v>11</v>
      </c>
      <c r="M1" s="116" t="s">
        <v>12</v>
      </c>
      <c r="N1" s="116"/>
      <c r="O1" s="116"/>
      <c r="P1" s="116"/>
      <c r="Q1" s="116" t="s">
        <v>13</v>
      </c>
      <c r="R1" s="155" t="s">
        <v>14</v>
      </c>
      <c r="S1" s="155" t="s">
        <v>15</v>
      </c>
      <c r="T1" s="178" t="s">
        <v>16</v>
      </c>
      <c r="U1" s="116" t="s">
        <v>17</v>
      </c>
      <c r="V1" s="116" t="s">
        <v>18</v>
      </c>
      <c r="W1" s="116" t="s">
        <v>19</v>
      </c>
      <c r="X1" s="116" t="s">
        <v>20</v>
      </c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</row>
    <row r="2" spans="1:265" s="10" customFormat="1" ht="54" x14ac:dyDescent="0.25">
      <c r="A2" s="116"/>
      <c r="B2" s="116"/>
      <c r="C2" s="116"/>
      <c r="D2" s="116"/>
      <c r="E2" s="116"/>
      <c r="F2" s="116"/>
      <c r="G2" s="116"/>
      <c r="H2" s="144"/>
      <c r="I2" s="146"/>
      <c r="J2" s="148"/>
      <c r="K2" s="152"/>
      <c r="L2" s="155"/>
      <c r="M2" s="42" t="s">
        <v>21</v>
      </c>
      <c r="N2" s="42" t="s">
        <v>22</v>
      </c>
      <c r="O2" s="42" t="s">
        <v>23</v>
      </c>
      <c r="P2" s="43" t="s">
        <v>24</v>
      </c>
      <c r="Q2" s="116"/>
      <c r="R2" s="155"/>
      <c r="S2" s="155"/>
      <c r="T2" s="179"/>
      <c r="U2" s="116"/>
      <c r="V2" s="116"/>
      <c r="W2" s="116"/>
      <c r="X2" s="116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7"/>
      <c r="IW2" s="97"/>
      <c r="IX2" s="97"/>
      <c r="IY2" s="97"/>
      <c r="IZ2" s="97"/>
      <c r="JA2" s="97"/>
      <c r="JB2" s="97"/>
      <c r="JC2" s="97"/>
      <c r="JD2" s="97"/>
      <c r="JE2" s="97"/>
    </row>
    <row r="3" spans="1:265" s="11" customFormat="1" ht="32.4" x14ac:dyDescent="0.25">
      <c r="A3" s="117">
        <v>1</v>
      </c>
      <c r="B3" s="129" t="s">
        <v>25</v>
      </c>
      <c r="C3" s="140" t="s">
        <v>26</v>
      </c>
      <c r="D3" s="22" t="s">
        <v>27</v>
      </c>
      <c r="E3" s="22" t="s">
        <v>28</v>
      </c>
      <c r="F3" s="22">
        <v>151</v>
      </c>
      <c r="G3" s="22">
        <v>0</v>
      </c>
      <c r="H3" s="22" t="s">
        <v>29</v>
      </c>
      <c r="I3" s="22" t="s">
        <v>30</v>
      </c>
      <c r="J3" s="44">
        <v>0.54200000000000004</v>
      </c>
      <c r="K3" s="22">
        <v>0</v>
      </c>
      <c r="L3" s="156">
        <v>0</v>
      </c>
      <c r="M3" s="22">
        <v>0</v>
      </c>
      <c r="N3" s="22">
        <v>0</v>
      </c>
      <c r="O3" s="22" t="s">
        <v>31</v>
      </c>
      <c r="P3" s="22">
        <v>0</v>
      </c>
      <c r="Q3" s="22">
        <v>0</v>
      </c>
      <c r="R3" s="156">
        <v>0</v>
      </c>
      <c r="S3" s="156">
        <v>0</v>
      </c>
      <c r="T3" s="22" t="s">
        <v>32</v>
      </c>
      <c r="U3" s="22">
        <v>0</v>
      </c>
      <c r="V3" s="22">
        <v>0</v>
      </c>
      <c r="W3" s="77">
        <v>0</v>
      </c>
      <c r="X3" s="140" t="s">
        <v>33</v>
      </c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8"/>
      <c r="IW3" s="98"/>
      <c r="IX3" s="98"/>
      <c r="IY3" s="98"/>
      <c r="IZ3" s="98"/>
      <c r="JA3" s="98"/>
      <c r="JB3" s="98"/>
      <c r="JC3" s="98"/>
      <c r="JD3" s="98"/>
      <c r="JE3" s="98"/>
    </row>
    <row r="4" spans="1:265" s="11" customFormat="1" ht="32.4" x14ac:dyDescent="0.25">
      <c r="A4" s="118"/>
      <c r="B4" s="130"/>
      <c r="C4" s="141"/>
      <c r="D4" s="23" t="s">
        <v>27</v>
      </c>
      <c r="E4" s="23" t="s">
        <v>34</v>
      </c>
      <c r="F4" s="23">
        <v>60</v>
      </c>
      <c r="G4" s="23">
        <v>4</v>
      </c>
      <c r="H4" s="23" t="s">
        <v>35</v>
      </c>
      <c r="I4" s="23" t="s">
        <v>36</v>
      </c>
      <c r="J4" s="45">
        <v>0.54200000000000004</v>
      </c>
      <c r="K4" s="23">
        <v>0</v>
      </c>
      <c r="L4" s="157"/>
      <c r="M4" s="23">
        <v>0</v>
      </c>
      <c r="N4" s="23">
        <v>0</v>
      </c>
      <c r="O4" s="23" t="s">
        <v>31</v>
      </c>
      <c r="P4" s="23">
        <v>0</v>
      </c>
      <c r="Q4" s="23">
        <v>0</v>
      </c>
      <c r="R4" s="157"/>
      <c r="S4" s="157"/>
      <c r="T4" s="23" t="s">
        <v>32</v>
      </c>
      <c r="U4" s="23">
        <v>0</v>
      </c>
      <c r="V4" s="23">
        <v>0</v>
      </c>
      <c r="W4" s="78">
        <v>0</v>
      </c>
      <c r="X4" s="141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8"/>
      <c r="IW4" s="98"/>
      <c r="IX4" s="98"/>
      <c r="IY4" s="98"/>
      <c r="IZ4" s="98"/>
      <c r="JA4" s="98"/>
      <c r="JB4" s="98"/>
      <c r="JC4" s="98"/>
      <c r="JD4" s="98"/>
      <c r="JE4" s="98"/>
    </row>
    <row r="5" spans="1:265" s="12" customFormat="1" ht="33.75" customHeight="1" x14ac:dyDescent="0.25">
      <c r="A5" s="118">
        <v>1</v>
      </c>
      <c r="B5" s="119" t="s">
        <v>25</v>
      </c>
      <c r="C5" s="24" t="s">
        <v>37</v>
      </c>
      <c r="D5" s="24" t="s">
        <v>38</v>
      </c>
      <c r="E5" s="24" t="s">
        <v>39</v>
      </c>
      <c r="F5" s="24">
        <v>85</v>
      </c>
      <c r="G5" s="24">
        <v>3</v>
      </c>
      <c r="H5" s="24" t="s">
        <v>40</v>
      </c>
      <c r="I5" s="24" t="s">
        <v>41</v>
      </c>
      <c r="J5" s="46">
        <v>0.5</v>
      </c>
      <c r="K5" s="24">
        <v>46376.85</v>
      </c>
      <c r="L5" s="119">
        <f>SUM(K5:K7)</f>
        <v>139398.45000000001</v>
      </c>
      <c r="M5" s="24">
        <v>44250</v>
      </c>
      <c r="N5" s="24" t="s">
        <v>42</v>
      </c>
      <c r="O5" s="24" t="s">
        <v>31</v>
      </c>
      <c r="P5" s="24">
        <v>2126.85</v>
      </c>
      <c r="Q5" s="24">
        <v>46376.85</v>
      </c>
      <c r="R5" s="119">
        <v>130614.45</v>
      </c>
      <c r="S5" s="173">
        <v>1</v>
      </c>
      <c r="T5" s="24" t="s">
        <v>43</v>
      </c>
      <c r="U5" s="24">
        <v>44250</v>
      </c>
      <c r="V5" s="24">
        <v>2126.85</v>
      </c>
      <c r="W5" s="79">
        <v>0</v>
      </c>
      <c r="X5" s="24" t="s">
        <v>44</v>
      </c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9"/>
      <c r="IW5" s="99"/>
      <c r="IX5" s="99"/>
      <c r="IY5" s="99"/>
      <c r="IZ5" s="99"/>
      <c r="JA5" s="99"/>
      <c r="JB5" s="99"/>
      <c r="JC5" s="99"/>
      <c r="JD5" s="99"/>
      <c r="JE5" s="99"/>
    </row>
    <row r="6" spans="1:265" s="12" customFormat="1" ht="33.75" customHeight="1" x14ac:dyDescent="0.25">
      <c r="A6" s="118"/>
      <c r="B6" s="131"/>
      <c r="C6" s="25" t="s">
        <v>37</v>
      </c>
      <c r="D6" s="25" t="s">
        <v>38</v>
      </c>
      <c r="E6" s="25" t="s">
        <v>45</v>
      </c>
      <c r="F6" s="25">
        <v>100</v>
      </c>
      <c r="G6" s="25">
        <v>0</v>
      </c>
      <c r="H6" s="25" t="s">
        <v>46</v>
      </c>
      <c r="I6" s="25" t="s">
        <v>47</v>
      </c>
      <c r="J6" s="47">
        <v>0.54600000000000004</v>
      </c>
      <c r="K6" s="25">
        <v>84237.6</v>
      </c>
      <c r="L6" s="131"/>
      <c r="M6" s="25">
        <v>77030</v>
      </c>
      <c r="N6" s="25" t="s">
        <v>48</v>
      </c>
      <c r="O6" s="25" t="s">
        <v>31</v>
      </c>
      <c r="P6" s="25">
        <v>7807.6000000000104</v>
      </c>
      <c r="Q6" s="25">
        <v>84237.6</v>
      </c>
      <c r="R6" s="131"/>
      <c r="S6" s="131"/>
      <c r="T6" s="25" t="s">
        <v>49</v>
      </c>
      <c r="U6" s="25">
        <v>76430</v>
      </c>
      <c r="V6" s="25">
        <v>7807.6000000000104</v>
      </c>
      <c r="W6" s="80">
        <v>0</v>
      </c>
      <c r="X6" s="25" t="s">
        <v>50</v>
      </c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9"/>
      <c r="IW6" s="99"/>
      <c r="IX6" s="99"/>
      <c r="IY6" s="99"/>
      <c r="IZ6" s="99"/>
      <c r="JA6" s="99"/>
      <c r="JB6" s="99"/>
      <c r="JC6" s="99"/>
      <c r="JD6" s="99"/>
      <c r="JE6" s="99"/>
    </row>
    <row r="7" spans="1:265" s="12" customFormat="1" ht="33.75" customHeight="1" x14ac:dyDescent="0.25">
      <c r="A7" s="119"/>
      <c r="B7" s="132"/>
      <c r="C7" s="26" t="s">
        <v>51</v>
      </c>
      <c r="D7" s="26" t="s">
        <v>52</v>
      </c>
      <c r="E7" s="26" t="s">
        <v>53</v>
      </c>
      <c r="F7" s="26">
        <v>60</v>
      </c>
      <c r="G7" s="26">
        <v>0</v>
      </c>
      <c r="H7" s="26" t="s">
        <v>54</v>
      </c>
      <c r="I7" s="26" t="s">
        <v>55</v>
      </c>
      <c r="J7" s="48">
        <v>0.54200000000000004</v>
      </c>
      <c r="K7" s="26">
        <v>8784</v>
      </c>
      <c r="L7" s="132"/>
      <c r="M7" s="26">
        <v>8784</v>
      </c>
      <c r="N7" s="26" t="s">
        <v>56</v>
      </c>
      <c r="O7" s="26" t="s">
        <v>57</v>
      </c>
      <c r="P7" s="26">
        <v>0</v>
      </c>
      <c r="Q7" s="26">
        <v>8784</v>
      </c>
      <c r="R7" s="132"/>
      <c r="S7" s="132"/>
      <c r="T7" s="25" t="s">
        <v>58</v>
      </c>
      <c r="U7" s="26">
        <v>8784</v>
      </c>
      <c r="V7" s="26">
        <v>0</v>
      </c>
      <c r="W7" s="81">
        <v>0</v>
      </c>
      <c r="X7" s="26" t="s">
        <v>59</v>
      </c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9"/>
      <c r="IW7" s="99"/>
      <c r="IX7" s="99"/>
      <c r="IY7" s="99"/>
      <c r="IZ7" s="99"/>
      <c r="JA7" s="99"/>
      <c r="JB7" s="99"/>
      <c r="JC7" s="99"/>
      <c r="JD7" s="99"/>
      <c r="JE7" s="99"/>
    </row>
    <row r="8" spans="1:265" s="13" customFormat="1" ht="43.2" x14ac:dyDescent="0.25">
      <c r="A8" s="120">
        <v>2</v>
      </c>
      <c r="B8" s="133" t="s">
        <v>38</v>
      </c>
      <c r="C8" s="27" t="s">
        <v>37</v>
      </c>
      <c r="D8" s="27" t="s">
        <v>38</v>
      </c>
      <c r="E8" s="27" t="s">
        <v>60</v>
      </c>
      <c r="F8" s="27">
        <v>200</v>
      </c>
      <c r="G8" s="27">
        <v>4</v>
      </c>
      <c r="H8" s="27" t="s">
        <v>61</v>
      </c>
      <c r="I8" s="27" t="s">
        <v>62</v>
      </c>
      <c r="J8" s="49">
        <v>0.55800000000000005</v>
      </c>
      <c r="K8" s="27">
        <v>180101.14</v>
      </c>
      <c r="L8" s="158">
        <f>SUM(K8:K12)</f>
        <v>775104.38</v>
      </c>
      <c r="M8" s="27">
        <v>179650</v>
      </c>
      <c r="N8" s="27" t="s">
        <v>63</v>
      </c>
      <c r="O8" s="27" t="s">
        <v>31</v>
      </c>
      <c r="P8" s="27">
        <v>451.14000000001403</v>
      </c>
      <c r="Q8" s="27">
        <v>180101.14</v>
      </c>
      <c r="R8" s="158">
        <f>SUM(Q8:Q12)</f>
        <v>454668.1</v>
      </c>
      <c r="S8" s="174">
        <v>0.59</v>
      </c>
      <c r="T8" s="27" t="s">
        <v>64</v>
      </c>
      <c r="U8" s="27">
        <v>175450</v>
      </c>
      <c r="V8" s="27">
        <v>4651.1400000000103</v>
      </c>
      <c r="W8" s="82">
        <v>0</v>
      </c>
      <c r="X8" s="27" t="s">
        <v>65</v>
      </c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6"/>
      <c r="IW8" s="96"/>
      <c r="IX8" s="96"/>
      <c r="IY8" s="96"/>
      <c r="IZ8" s="96"/>
      <c r="JA8" s="96"/>
      <c r="JB8" s="96"/>
      <c r="JC8" s="96"/>
      <c r="JD8" s="96"/>
      <c r="JE8" s="96"/>
    </row>
    <row r="9" spans="1:265" s="13" customFormat="1" ht="43.2" x14ac:dyDescent="0.25">
      <c r="A9" s="121"/>
      <c r="B9" s="121"/>
      <c r="C9" s="28" t="s">
        <v>37</v>
      </c>
      <c r="D9" s="28" t="s">
        <v>38</v>
      </c>
      <c r="E9" s="28" t="s">
        <v>66</v>
      </c>
      <c r="F9" s="28">
        <v>200</v>
      </c>
      <c r="G9" s="28">
        <v>9</v>
      </c>
      <c r="H9" s="28" t="s">
        <v>67</v>
      </c>
      <c r="I9" s="28" t="s">
        <v>68</v>
      </c>
      <c r="J9" s="50">
        <v>0.54200000000000004</v>
      </c>
      <c r="K9" s="28">
        <v>206358.84</v>
      </c>
      <c r="L9" s="118"/>
      <c r="M9" s="28">
        <v>201620</v>
      </c>
      <c r="N9" s="28" t="s">
        <v>69</v>
      </c>
      <c r="O9" s="28" t="s">
        <v>31</v>
      </c>
      <c r="P9" s="28">
        <v>4738.84</v>
      </c>
      <c r="Q9" s="28">
        <v>206358.84</v>
      </c>
      <c r="R9" s="118"/>
      <c r="S9" s="118"/>
      <c r="T9" s="28" t="s">
        <v>70</v>
      </c>
      <c r="U9" s="28">
        <v>201620</v>
      </c>
      <c r="V9" s="28">
        <v>4738.84</v>
      </c>
      <c r="W9" s="83">
        <v>0</v>
      </c>
      <c r="X9" s="28" t="s">
        <v>71</v>
      </c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6"/>
      <c r="IW9" s="96"/>
      <c r="IX9" s="96"/>
      <c r="IY9" s="96"/>
      <c r="IZ9" s="96"/>
      <c r="JA9" s="96"/>
      <c r="JB9" s="96"/>
      <c r="JC9" s="96"/>
      <c r="JD9" s="96"/>
      <c r="JE9" s="96"/>
    </row>
    <row r="10" spans="1:265" s="13" customFormat="1" ht="43.2" x14ac:dyDescent="0.25">
      <c r="A10" s="121"/>
      <c r="B10" s="121"/>
      <c r="C10" s="28" t="s">
        <v>37</v>
      </c>
      <c r="D10" s="28" t="s">
        <v>38</v>
      </c>
      <c r="E10" s="28" t="s">
        <v>72</v>
      </c>
      <c r="F10" s="28">
        <v>20</v>
      </c>
      <c r="G10" s="28">
        <v>1</v>
      </c>
      <c r="H10" s="28" t="s">
        <v>73</v>
      </c>
      <c r="I10" s="28" t="s">
        <v>74</v>
      </c>
      <c r="J10" s="50">
        <v>0.85</v>
      </c>
      <c r="K10" s="28">
        <v>68208.12</v>
      </c>
      <c r="L10" s="118"/>
      <c r="M10" s="28">
        <v>66000</v>
      </c>
      <c r="N10" s="28" t="s">
        <v>75</v>
      </c>
      <c r="O10" s="28" t="s">
        <v>76</v>
      </c>
      <c r="P10" s="28">
        <v>2208.12</v>
      </c>
      <c r="Q10" s="28">
        <v>68208.12</v>
      </c>
      <c r="R10" s="118"/>
      <c r="S10" s="118"/>
      <c r="T10" s="28" t="s">
        <v>77</v>
      </c>
      <c r="U10" s="28">
        <v>66000</v>
      </c>
      <c r="V10" s="28">
        <v>2208.12</v>
      </c>
      <c r="W10" s="83">
        <v>0</v>
      </c>
      <c r="X10" s="28" t="s">
        <v>78</v>
      </c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  <c r="IU10" s="94"/>
      <c r="IV10" s="96"/>
      <c r="IW10" s="96"/>
      <c r="IX10" s="96"/>
      <c r="IY10" s="96"/>
      <c r="IZ10" s="96"/>
      <c r="JA10" s="96"/>
      <c r="JB10" s="96"/>
      <c r="JC10" s="96"/>
      <c r="JD10" s="96"/>
      <c r="JE10" s="96"/>
    </row>
    <row r="11" spans="1:265" s="14" customFormat="1" ht="32.4" x14ac:dyDescent="0.25">
      <c r="A11" s="121"/>
      <c r="B11" s="121"/>
      <c r="C11" s="20" t="s">
        <v>37</v>
      </c>
      <c r="D11" s="20" t="s">
        <v>38</v>
      </c>
      <c r="E11" s="20" t="s">
        <v>79</v>
      </c>
      <c r="F11" s="20">
        <v>60</v>
      </c>
      <c r="G11" s="20">
        <v>0</v>
      </c>
      <c r="H11" s="20" t="s">
        <v>80</v>
      </c>
      <c r="I11" s="20" t="s">
        <v>81</v>
      </c>
      <c r="J11" s="51">
        <v>0.54200000000000004</v>
      </c>
      <c r="K11" s="20">
        <f>U11+V11</f>
        <v>131538.28</v>
      </c>
      <c r="L11" s="118"/>
      <c r="M11" s="20">
        <v>129275</v>
      </c>
      <c r="N11" s="20"/>
      <c r="O11" s="20" t="s">
        <v>82</v>
      </c>
      <c r="P11" s="20">
        <v>2263.2800000000002</v>
      </c>
      <c r="Q11" s="20">
        <v>0</v>
      </c>
      <c r="R11" s="118"/>
      <c r="S11" s="118"/>
      <c r="T11" s="20"/>
      <c r="U11" s="20">
        <v>129275</v>
      </c>
      <c r="V11" s="20">
        <v>2263.2800000000002</v>
      </c>
      <c r="W11" s="84">
        <v>0</v>
      </c>
      <c r="X11" s="20" t="s">
        <v>83</v>
      </c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100"/>
      <c r="IW11" s="100"/>
      <c r="IX11" s="100"/>
      <c r="IY11" s="100"/>
      <c r="IZ11" s="100"/>
      <c r="JA11" s="100"/>
      <c r="JB11" s="100"/>
      <c r="JC11" s="100"/>
      <c r="JD11" s="100"/>
      <c r="JE11" s="100"/>
    </row>
    <row r="12" spans="1:265" s="14" customFormat="1" ht="21.6" x14ac:dyDescent="0.25">
      <c r="A12" s="122"/>
      <c r="B12" s="134"/>
      <c r="C12" s="30" t="s">
        <v>37</v>
      </c>
      <c r="D12" s="30" t="s">
        <v>38</v>
      </c>
      <c r="E12" s="30" t="s">
        <v>84</v>
      </c>
      <c r="F12" s="30">
        <v>210</v>
      </c>
      <c r="G12" s="30">
        <v>2</v>
      </c>
      <c r="H12" s="30" t="s">
        <v>85</v>
      </c>
      <c r="I12" s="30" t="s">
        <v>86</v>
      </c>
      <c r="J12" s="52">
        <v>0.51</v>
      </c>
      <c r="K12" s="30">
        <f>U12+V12</f>
        <v>188898</v>
      </c>
      <c r="L12" s="159"/>
      <c r="M12" s="30">
        <v>183435</v>
      </c>
      <c r="N12" s="30"/>
      <c r="O12" s="30" t="s">
        <v>82</v>
      </c>
      <c r="P12" s="30">
        <v>5463</v>
      </c>
      <c r="Q12" s="30">
        <v>0</v>
      </c>
      <c r="R12" s="159"/>
      <c r="S12" s="159"/>
      <c r="T12" s="20"/>
      <c r="U12" s="30">
        <v>183435</v>
      </c>
      <c r="V12" s="30">
        <v>5463</v>
      </c>
      <c r="W12" s="85">
        <v>0</v>
      </c>
      <c r="X12" s="20" t="s">
        <v>87</v>
      </c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100"/>
      <c r="IW12" s="100"/>
      <c r="IX12" s="100"/>
      <c r="IY12" s="100"/>
      <c r="IZ12" s="100"/>
      <c r="JA12" s="100"/>
      <c r="JB12" s="100"/>
      <c r="JC12" s="100"/>
      <c r="JD12" s="100"/>
      <c r="JE12" s="100"/>
    </row>
    <row r="13" spans="1:265" s="14" customFormat="1" ht="30.75" customHeight="1" x14ac:dyDescent="0.25">
      <c r="A13" s="120">
        <v>3</v>
      </c>
      <c r="B13" s="135" t="s">
        <v>88</v>
      </c>
      <c r="C13" s="31" t="s">
        <v>37</v>
      </c>
      <c r="D13" s="31" t="s">
        <v>38</v>
      </c>
      <c r="E13" s="31" t="s">
        <v>89</v>
      </c>
      <c r="F13" s="31">
        <v>195</v>
      </c>
      <c r="G13" s="31">
        <v>9</v>
      </c>
      <c r="H13" s="32" t="s">
        <v>90</v>
      </c>
      <c r="I13" s="32" t="s">
        <v>91</v>
      </c>
      <c r="J13" s="53">
        <v>0.45</v>
      </c>
      <c r="K13" s="54">
        <v>113780</v>
      </c>
      <c r="L13" s="160">
        <f>SUM(K13:K42)</f>
        <v>2120985</v>
      </c>
      <c r="M13" s="31">
        <v>113780</v>
      </c>
      <c r="N13" s="31" t="s">
        <v>92</v>
      </c>
      <c r="O13" s="31" t="s">
        <v>93</v>
      </c>
      <c r="P13" s="54">
        <v>113780</v>
      </c>
      <c r="Q13" s="31">
        <v>0</v>
      </c>
      <c r="R13" s="160">
        <f>SUM(Q13:Q42)</f>
        <v>1098480</v>
      </c>
      <c r="S13" s="175">
        <v>0.43</v>
      </c>
      <c r="T13" s="31"/>
      <c r="U13" s="31">
        <v>113780</v>
      </c>
      <c r="V13" s="31">
        <v>3648.43</v>
      </c>
      <c r="W13" s="31">
        <v>0</v>
      </c>
      <c r="X13" s="31" t="s">
        <v>92</v>
      </c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100"/>
      <c r="IW13" s="100"/>
      <c r="IX13" s="100"/>
      <c r="IY13" s="100"/>
      <c r="IZ13" s="100"/>
      <c r="JA13" s="100"/>
      <c r="JB13" s="100"/>
      <c r="JC13" s="100"/>
      <c r="JD13" s="100"/>
      <c r="JE13" s="100"/>
    </row>
    <row r="14" spans="1:265" s="14" customFormat="1" ht="30.75" customHeight="1" x14ac:dyDescent="0.25">
      <c r="A14" s="121"/>
      <c r="B14" s="116"/>
      <c r="C14" s="20" t="s">
        <v>37</v>
      </c>
      <c r="D14" s="20" t="s">
        <v>38</v>
      </c>
      <c r="E14" s="20" t="s">
        <v>94</v>
      </c>
      <c r="F14" s="20">
        <v>59</v>
      </c>
      <c r="G14" s="20">
        <v>2</v>
      </c>
      <c r="H14" s="21" t="s">
        <v>95</v>
      </c>
      <c r="I14" s="21" t="s">
        <v>96</v>
      </c>
      <c r="J14" s="51">
        <v>0.48</v>
      </c>
      <c r="K14" s="55">
        <v>89480</v>
      </c>
      <c r="L14" s="131"/>
      <c r="M14" s="20">
        <v>0</v>
      </c>
      <c r="N14" s="20"/>
      <c r="O14" s="31" t="s">
        <v>93</v>
      </c>
      <c r="P14" s="55">
        <v>89480</v>
      </c>
      <c r="Q14" s="20">
        <v>0</v>
      </c>
      <c r="R14" s="131"/>
      <c r="S14" s="131"/>
      <c r="T14" s="20"/>
      <c r="U14" s="55">
        <v>89480</v>
      </c>
      <c r="V14" s="63">
        <v>1929.13</v>
      </c>
      <c r="W14" s="20">
        <v>0</v>
      </c>
      <c r="X14" s="2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</row>
    <row r="15" spans="1:265" s="14" customFormat="1" ht="30.75" customHeight="1" x14ac:dyDescent="0.25">
      <c r="A15" s="121"/>
      <c r="B15" s="116"/>
      <c r="C15" s="20" t="s">
        <v>37</v>
      </c>
      <c r="D15" s="20" t="s">
        <v>38</v>
      </c>
      <c r="E15" s="20" t="s">
        <v>97</v>
      </c>
      <c r="F15" s="20">
        <v>125</v>
      </c>
      <c r="G15" s="20">
        <v>2</v>
      </c>
      <c r="H15" s="21" t="s">
        <v>98</v>
      </c>
      <c r="I15" s="21" t="s">
        <v>99</v>
      </c>
      <c r="J15" s="51">
        <v>0.51</v>
      </c>
      <c r="K15" s="55">
        <v>74800</v>
      </c>
      <c r="L15" s="131"/>
      <c r="M15" s="20">
        <v>74800</v>
      </c>
      <c r="N15" s="20" t="s">
        <v>100</v>
      </c>
      <c r="O15" s="31" t="s">
        <v>93</v>
      </c>
      <c r="P15" s="55">
        <v>74800</v>
      </c>
      <c r="Q15" s="20">
        <v>0</v>
      </c>
      <c r="R15" s="131"/>
      <c r="S15" s="131"/>
      <c r="T15" s="20"/>
      <c r="U15" s="63">
        <v>74800</v>
      </c>
      <c r="V15" s="63">
        <v>951.5</v>
      </c>
      <c r="W15" s="20">
        <v>0</v>
      </c>
      <c r="X15" s="2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</row>
    <row r="16" spans="1:265" s="14" customFormat="1" ht="54" customHeight="1" x14ac:dyDescent="0.25">
      <c r="A16" s="121"/>
      <c r="B16" s="116"/>
      <c r="C16" s="20" t="s">
        <v>37</v>
      </c>
      <c r="D16" s="20" t="s">
        <v>38</v>
      </c>
      <c r="E16" s="20" t="s">
        <v>101</v>
      </c>
      <c r="F16" s="20">
        <v>210</v>
      </c>
      <c r="G16" s="20">
        <v>5</v>
      </c>
      <c r="H16" s="21" t="s">
        <v>102</v>
      </c>
      <c r="I16" s="21" t="s">
        <v>103</v>
      </c>
      <c r="J16" s="51">
        <v>0.5</v>
      </c>
      <c r="K16" s="55">
        <v>250800</v>
      </c>
      <c r="L16" s="131"/>
      <c r="M16" s="20"/>
      <c r="N16" s="20"/>
      <c r="O16" s="29"/>
      <c r="P16" s="55">
        <v>250800</v>
      </c>
      <c r="Q16" s="20">
        <v>0</v>
      </c>
      <c r="R16" s="131"/>
      <c r="S16" s="131"/>
      <c r="T16" s="20"/>
      <c r="U16" s="63">
        <v>250800</v>
      </c>
      <c r="V16" s="63">
        <v>4329.83</v>
      </c>
      <c r="W16" s="20">
        <v>0</v>
      </c>
      <c r="X16" s="2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</row>
    <row r="17" spans="1:265" s="14" customFormat="1" ht="54" customHeight="1" x14ac:dyDescent="0.25">
      <c r="A17" s="121"/>
      <c r="B17" s="116"/>
      <c r="C17" s="20" t="s">
        <v>37</v>
      </c>
      <c r="D17" s="20" t="s">
        <v>38</v>
      </c>
      <c r="E17" s="20" t="s">
        <v>104</v>
      </c>
      <c r="F17" s="20">
        <v>10</v>
      </c>
      <c r="G17" s="20"/>
      <c r="H17" s="21"/>
      <c r="I17" s="21" t="s">
        <v>105</v>
      </c>
      <c r="J17" s="51"/>
      <c r="K17" s="55"/>
      <c r="L17" s="131"/>
      <c r="M17" s="20"/>
      <c r="N17" s="20"/>
      <c r="O17" s="29"/>
      <c r="P17" s="55"/>
      <c r="Q17" s="20"/>
      <c r="R17" s="131"/>
      <c r="S17" s="131"/>
      <c r="T17" s="20"/>
      <c r="U17" s="63"/>
      <c r="V17" s="63"/>
      <c r="W17" s="20"/>
      <c r="X17" s="2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  <c r="IV17" s="100"/>
      <c r="IW17" s="100"/>
      <c r="IX17" s="100"/>
      <c r="IY17" s="100"/>
      <c r="IZ17" s="100"/>
      <c r="JA17" s="100"/>
      <c r="JB17" s="100"/>
      <c r="JC17" s="100"/>
      <c r="JD17" s="100"/>
      <c r="JE17" s="100"/>
    </row>
    <row r="18" spans="1:265" s="14" customFormat="1" ht="54" customHeight="1" x14ac:dyDescent="0.25">
      <c r="A18" s="121"/>
      <c r="B18" s="116"/>
      <c r="C18" s="20"/>
      <c r="D18" s="20" t="s">
        <v>106</v>
      </c>
      <c r="E18" s="20">
        <v>2017.8</v>
      </c>
      <c r="F18" s="20">
        <v>253</v>
      </c>
      <c r="G18" s="20"/>
      <c r="H18" s="21"/>
      <c r="I18" s="21"/>
      <c r="J18" s="51"/>
      <c r="K18" s="56">
        <v>140100</v>
      </c>
      <c r="L18" s="131"/>
      <c r="M18" s="56">
        <v>140100</v>
      </c>
      <c r="N18" s="20" t="s">
        <v>107</v>
      </c>
      <c r="O18" s="29"/>
      <c r="P18" s="55"/>
      <c r="Q18" s="20">
        <v>140100</v>
      </c>
      <c r="R18" s="131"/>
      <c r="S18" s="131"/>
      <c r="T18" s="20"/>
      <c r="U18" s="20">
        <v>140100</v>
      </c>
      <c r="V18" s="63"/>
      <c r="W18" s="20"/>
      <c r="X18" s="2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  <c r="IV18" s="100"/>
      <c r="IW18" s="100"/>
      <c r="IX18" s="100"/>
      <c r="IY18" s="100"/>
      <c r="IZ18" s="100"/>
      <c r="JA18" s="100"/>
      <c r="JB18" s="100"/>
      <c r="JC18" s="100"/>
      <c r="JD18" s="100"/>
      <c r="JE18" s="100"/>
    </row>
    <row r="19" spans="1:265" s="14" customFormat="1" ht="54" customHeight="1" x14ac:dyDescent="0.25">
      <c r="A19" s="121"/>
      <c r="B19" s="116"/>
      <c r="C19" s="20"/>
      <c r="D19" s="20" t="s">
        <v>108</v>
      </c>
      <c r="E19" s="20">
        <v>2017.8</v>
      </c>
      <c r="F19" s="20">
        <v>70</v>
      </c>
      <c r="G19" s="20"/>
      <c r="H19" s="21"/>
      <c r="I19" s="21"/>
      <c r="J19" s="51"/>
      <c r="K19" s="55"/>
      <c r="L19" s="131"/>
      <c r="M19" s="20"/>
      <c r="N19" s="20"/>
      <c r="O19" s="29"/>
      <c r="P19" s="55"/>
      <c r="Q19" s="20"/>
      <c r="R19" s="131"/>
      <c r="S19" s="131"/>
      <c r="T19" s="20"/>
      <c r="U19" s="63"/>
      <c r="V19" s="63"/>
      <c r="W19" s="20"/>
      <c r="X19" s="2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  <c r="IV19" s="100"/>
      <c r="IW19" s="100"/>
      <c r="IX19" s="100"/>
      <c r="IY19" s="100"/>
      <c r="IZ19" s="100"/>
      <c r="JA19" s="100"/>
      <c r="JB19" s="100"/>
      <c r="JC19" s="100"/>
      <c r="JD19" s="100"/>
      <c r="JE19" s="100"/>
    </row>
    <row r="20" spans="1:265" s="14" customFormat="1" ht="30.75" customHeight="1" x14ac:dyDescent="0.25">
      <c r="A20" s="121"/>
      <c r="B20" s="116"/>
      <c r="C20" s="20"/>
      <c r="D20" s="33" t="s">
        <v>109</v>
      </c>
      <c r="E20" s="33" t="s">
        <v>110</v>
      </c>
      <c r="F20" s="33">
        <v>196</v>
      </c>
      <c r="G20" s="33">
        <v>27</v>
      </c>
      <c r="H20" s="33" t="s">
        <v>111</v>
      </c>
      <c r="I20" s="57" t="s">
        <v>112</v>
      </c>
      <c r="J20" s="58"/>
      <c r="K20" s="59">
        <v>80360</v>
      </c>
      <c r="L20" s="131"/>
      <c r="M20" s="33">
        <v>0</v>
      </c>
      <c r="N20" s="60" t="s">
        <v>32</v>
      </c>
      <c r="O20" s="60" t="s">
        <v>32</v>
      </c>
      <c r="P20" s="61">
        <v>80360</v>
      </c>
      <c r="Q20" s="20"/>
      <c r="R20" s="131"/>
      <c r="S20" s="131"/>
      <c r="T20" s="20"/>
      <c r="U20" s="86">
        <v>80360</v>
      </c>
      <c r="V20" s="63">
        <v>2765.53</v>
      </c>
      <c r="W20" s="20">
        <v>0</v>
      </c>
      <c r="X20" s="2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  <c r="IV20" s="100"/>
      <c r="IW20" s="100"/>
      <c r="IX20" s="100"/>
      <c r="IY20" s="100"/>
      <c r="IZ20" s="100"/>
      <c r="JA20" s="100"/>
      <c r="JB20" s="100"/>
      <c r="JC20" s="100"/>
      <c r="JD20" s="100"/>
      <c r="JE20" s="100"/>
    </row>
    <row r="21" spans="1:265" s="14" customFormat="1" ht="30.75" customHeight="1" x14ac:dyDescent="0.25">
      <c r="A21" s="121"/>
      <c r="B21" s="116"/>
      <c r="C21" s="20"/>
      <c r="D21" s="33" t="s">
        <v>113</v>
      </c>
      <c r="E21" s="33">
        <v>2017.8</v>
      </c>
      <c r="F21" s="33">
        <v>471</v>
      </c>
      <c r="G21" s="33">
        <v>30</v>
      </c>
      <c r="H21" s="33"/>
      <c r="I21" s="57"/>
      <c r="J21" s="58"/>
      <c r="K21" s="62">
        <v>190000</v>
      </c>
      <c r="L21" s="131"/>
      <c r="M21" s="33"/>
      <c r="N21" s="60"/>
      <c r="O21" s="60"/>
      <c r="P21" s="62">
        <v>190000</v>
      </c>
      <c r="Q21" s="20"/>
      <c r="R21" s="131"/>
      <c r="S21" s="131"/>
      <c r="T21" s="20"/>
      <c r="U21" s="62">
        <v>190000</v>
      </c>
      <c r="V21" s="63"/>
      <c r="W21" s="20"/>
      <c r="X21" s="2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  <c r="IV21" s="100"/>
      <c r="IW21" s="100"/>
      <c r="IX21" s="100"/>
      <c r="IY21" s="100"/>
      <c r="IZ21" s="100"/>
      <c r="JA21" s="100"/>
      <c r="JB21" s="100"/>
      <c r="JC21" s="100"/>
      <c r="JD21" s="100"/>
      <c r="JE21" s="100"/>
    </row>
    <row r="22" spans="1:265" s="14" customFormat="1" ht="30.75" customHeight="1" x14ac:dyDescent="0.25">
      <c r="A22" s="121"/>
      <c r="B22" s="116"/>
      <c r="C22" s="20" t="s">
        <v>37</v>
      </c>
      <c r="D22" s="20" t="s">
        <v>114</v>
      </c>
      <c r="E22" s="20" t="s">
        <v>115</v>
      </c>
      <c r="F22" s="20">
        <v>120</v>
      </c>
      <c r="G22" s="20">
        <v>2</v>
      </c>
      <c r="H22" s="20" t="s">
        <v>116</v>
      </c>
      <c r="I22" s="20" t="s">
        <v>117</v>
      </c>
      <c r="J22" s="51">
        <v>0.24199999999999999</v>
      </c>
      <c r="K22" s="20">
        <v>58560</v>
      </c>
      <c r="L22" s="131"/>
      <c r="M22" s="20">
        <v>58560</v>
      </c>
      <c r="N22" s="20" t="s">
        <v>56</v>
      </c>
      <c r="O22" s="20" t="s">
        <v>118</v>
      </c>
      <c r="P22" s="20">
        <v>0</v>
      </c>
      <c r="Q22" s="20">
        <v>58560</v>
      </c>
      <c r="R22" s="131"/>
      <c r="S22" s="131"/>
      <c r="T22" s="20" t="s">
        <v>119</v>
      </c>
      <c r="U22" s="20">
        <v>58560</v>
      </c>
      <c r="V22" s="20">
        <v>0</v>
      </c>
      <c r="W22" s="84">
        <v>0</v>
      </c>
      <c r="X22" s="20" t="s">
        <v>120</v>
      </c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  <c r="IV22" s="100"/>
      <c r="IW22" s="100"/>
      <c r="IX22" s="100"/>
      <c r="IY22" s="100"/>
      <c r="IZ22" s="100"/>
      <c r="JA22" s="100"/>
      <c r="JB22" s="100"/>
      <c r="JC22" s="100"/>
      <c r="JD22" s="100"/>
      <c r="JE22" s="100"/>
    </row>
    <row r="23" spans="1:265" s="14" customFormat="1" ht="30.75" customHeight="1" x14ac:dyDescent="0.25">
      <c r="A23" s="121"/>
      <c r="B23" s="116"/>
      <c r="C23" s="20"/>
      <c r="D23" s="34" t="s">
        <v>121</v>
      </c>
      <c r="E23" s="20"/>
      <c r="F23" s="20"/>
      <c r="G23" s="20"/>
      <c r="H23" s="20"/>
      <c r="I23" s="20" t="s">
        <v>122</v>
      </c>
      <c r="J23" s="51"/>
      <c r="K23" s="20">
        <v>19345</v>
      </c>
      <c r="L23" s="131"/>
      <c r="M23" s="20"/>
      <c r="N23" s="20"/>
      <c r="O23" s="20"/>
      <c r="P23" s="63">
        <v>0</v>
      </c>
      <c r="Q23" s="34">
        <v>19345</v>
      </c>
      <c r="R23" s="131"/>
      <c r="S23" s="131"/>
      <c r="T23" s="34" t="s">
        <v>123</v>
      </c>
      <c r="U23" s="20">
        <v>19345</v>
      </c>
      <c r="V23" s="20">
        <v>0</v>
      </c>
      <c r="W23" s="87"/>
      <c r="X23" s="20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  <c r="IV23" s="100"/>
      <c r="IW23" s="100"/>
      <c r="IX23" s="100"/>
      <c r="IY23" s="100"/>
      <c r="IZ23" s="100"/>
      <c r="JA23" s="100"/>
      <c r="JB23" s="100"/>
      <c r="JC23" s="100"/>
      <c r="JD23" s="100"/>
      <c r="JE23" s="100"/>
    </row>
    <row r="24" spans="1:265" s="14" customFormat="1" ht="30.75" customHeight="1" x14ac:dyDescent="0.25">
      <c r="A24" s="121"/>
      <c r="B24" s="116"/>
      <c r="C24" s="20"/>
      <c r="D24" s="34" t="s">
        <v>124</v>
      </c>
      <c r="E24" s="20"/>
      <c r="F24" s="20"/>
      <c r="G24" s="20"/>
      <c r="H24" s="20"/>
      <c r="I24" s="20" t="s">
        <v>122</v>
      </c>
      <c r="J24" s="51"/>
      <c r="K24" s="20">
        <v>284000</v>
      </c>
      <c r="L24" s="131"/>
      <c r="M24" s="20"/>
      <c r="N24" s="20"/>
      <c r="O24" s="20"/>
      <c r="P24" s="63"/>
      <c r="Q24" s="20">
        <v>284000</v>
      </c>
      <c r="R24" s="131"/>
      <c r="S24" s="131"/>
      <c r="T24" s="34" t="s">
        <v>125</v>
      </c>
      <c r="U24" s="20">
        <v>284000</v>
      </c>
      <c r="V24" s="20">
        <v>0</v>
      </c>
      <c r="W24" s="87"/>
      <c r="X24" s="20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  <c r="IV24" s="100"/>
      <c r="IW24" s="100"/>
      <c r="IX24" s="100"/>
      <c r="IY24" s="100"/>
      <c r="IZ24" s="100"/>
      <c r="JA24" s="100"/>
      <c r="JB24" s="100"/>
      <c r="JC24" s="100"/>
      <c r="JD24" s="100"/>
      <c r="JE24" s="100"/>
    </row>
    <row r="25" spans="1:265" s="14" customFormat="1" ht="30.75" customHeight="1" x14ac:dyDescent="0.25">
      <c r="A25" s="121"/>
      <c r="B25" s="116"/>
      <c r="C25" s="20"/>
      <c r="D25" s="34" t="s">
        <v>126</v>
      </c>
      <c r="E25" s="20"/>
      <c r="F25" s="20"/>
      <c r="G25" s="20"/>
      <c r="H25" s="20"/>
      <c r="I25" s="20" t="s">
        <v>122</v>
      </c>
      <c r="J25" s="51"/>
      <c r="K25" s="20">
        <v>230140</v>
      </c>
      <c r="L25" s="131"/>
      <c r="M25" s="20"/>
      <c r="N25" s="20"/>
      <c r="O25" s="20"/>
      <c r="P25" s="63"/>
      <c r="Q25" s="20">
        <v>230140</v>
      </c>
      <c r="R25" s="131"/>
      <c r="S25" s="131"/>
      <c r="T25" s="34"/>
      <c r="U25" s="20">
        <v>230140</v>
      </c>
      <c r="V25" s="20"/>
      <c r="W25" s="87"/>
      <c r="X25" s="20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  <c r="IV25" s="100"/>
      <c r="IW25" s="100"/>
      <c r="IX25" s="100"/>
      <c r="IY25" s="100"/>
      <c r="IZ25" s="100"/>
      <c r="JA25" s="100"/>
      <c r="JB25" s="100"/>
      <c r="JC25" s="100"/>
      <c r="JD25" s="100"/>
      <c r="JE25" s="100"/>
    </row>
    <row r="26" spans="1:265" s="14" customFormat="1" ht="30.75" customHeight="1" x14ac:dyDescent="0.25">
      <c r="A26" s="121"/>
      <c r="B26" s="116"/>
      <c r="C26" s="20"/>
      <c r="D26" s="34" t="s">
        <v>127</v>
      </c>
      <c r="E26" s="20"/>
      <c r="F26" s="20"/>
      <c r="G26" s="20"/>
      <c r="H26" s="20"/>
      <c r="I26" s="20" t="s">
        <v>122</v>
      </c>
      <c r="J26" s="51"/>
      <c r="K26" s="20">
        <v>366335</v>
      </c>
      <c r="L26" s="131"/>
      <c r="M26" s="20"/>
      <c r="N26" s="20"/>
      <c r="O26" s="20"/>
      <c r="P26" s="63"/>
      <c r="Q26" s="20">
        <v>366335</v>
      </c>
      <c r="R26" s="131"/>
      <c r="S26" s="131"/>
      <c r="T26" s="34"/>
      <c r="U26" s="20">
        <v>366335</v>
      </c>
      <c r="V26" s="20"/>
      <c r="W26" s="87"/>
      <c r="X26" s="20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  <c r="IV26" s="100"/>
      <c r="IW26" s="100"/>
      <c r="IX26" s="100"/>
      <c r="IY26" s="100"/>
      <c r="IZ26" s="100"/>
      <c r="JA26" s="100"/>
      <c r="JB26" s="100"/>
      <c r="JC26" s="100"/>
      <c r="JD26" s="100"/>
      <c r="JE26" s="100"/>
    </row>
    <row r="27" spans="1:265" s="14" customFormat="1" ht="30.75" customHeight="1" x14ac:dyDescent="0.25">
      <c r="A27" s="121"/>
      <c r="B27" s="116"/>
      <c r="C27" s="20"/>
      <c r="D27" s="35" t="s">
        <v>128</v>
      </c>
      <c r="E27" s="28">
        <v>2017.1</v>
      </c>
      <c r="F27" s="28">
        <v>15</v>
      </c>
      <c r="G27" s="20">
        <v>0</v>
      </c>
      <c r="H27" s="20">
        <v>2017.1</v>
      </c>
      <c r="I27" s="20" t="s">
        <v>129</v>
      </c>
      <c r="J27" s="51">
        <v>0.5</v>
      </c>
      <c r="K27" s="63">
        <v>8650</v>
      </c>
      <c r="L27" s="131"/>
      <c r="M27" s="20"/>
      <c r="N27" s="20"/>
      <c r="O27" s="20"/>
      <c r="P27" s="63">
        <v>8650</v>
      </c>
      <c r="Q27" s="63"/>
      <c r="R27" s="131"/>
      <c r="S27" s="131"/>
      <c r="T27" s="34"/>
      <c r="U27" s="63">
        <v>8650</v>
      </c>
      <c r="V27" s="63">
        <v>347.46</v>
      </c>
      <c r="W27" s="87"/>
      <c r="X27" s="20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  <c r="IV27" s="100"/>
      <c r="IW27" s="100"/>
      <c r="IX27" s="100"/>
      <c r="IY27" s="100"/>
      <c r="IZ27" s="100"/>
      <c r="JA27" s="100"/>
      <c r="JB27" s="100"/>
      <c r="JC27" s="100"/>
      <c r="JD27" s="100"/>
      <c r="JE27" s="100"/>
    </row>
    <row r="28" spans="1:265" s="14" customFormat="1" ht="30.75" customHeight="1" x14ac:dyDescent="0.25">
      <c r="A28" s="121"/>
      <c r="B28" s="116"/>
      <c r="C28" s="36"/>
      <c r="D28" s="35" t="s">
        <v>130</v>
      </c>
      <c r="E28" s="37" t="s">
        <v>73</v>
      </c>
      <c r="F28" s="37">
        <v>30</v>
      </c>
      <c r="G28" s="34">
        <v>1</v>
      </c>
      <c r="H28" s="34" t="s">
        <v>131</v>
      </c>
      <c r="I28" s="34" t="s">
        <v>132</v>
      </c>
      <c r="J28" s="51">
        <v>0.5</v>
      </c>
      <c r="K28" s="63">
        <v>14025</v>
      </c>
      <c r="L28" s="131"/>
      <c r="M28" s="20"/>
      <c r="N28" s="20"/>
      <c r="O28" s="20"/>
      <c r="P28" s="63">
        <v>14025</v>
      </c>
      <c r="Q28" s="63"/>
      <c r="R28" s="131"/>
      <c r="S28" s="131"/>
      <c r="T28" s="20"/>
      <c r="U28" s="63">
        <v>14025</v>
      </c>
      <c r="V28" s="63">
        <v>249.42</v>
      </c>
      <c r="W28" s="87"/>
      <c r="X28" s="20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  <c r="IV28" s="100"/>
      <c r="IW28" s="100"/>
      <c r="IX28" s="100"/>
      <c r="IY28" s="100"/>
      <c r="IZ28" s="100"/>
      <c r="JA28" s="100"/>
      <c r="JB28" s="100"/>
      <c r="JC28" s="100"/>
      <c r="JD28" s="100"/>
      <c r="JE28" s="100"/>
    </row>
    <row r="29" spans="1:265" s="14" customFormat="1" ht="30.75" customHeight="1" x14ac:dyDescent="0.25">
      <c r="A29" s="121"/>
      <c r="B29" s="116"/>
      <c r="C29" s="36"/>
      <c r="D29" s="35" t="s">
        <v>128</v>
      </c>
      <c r="E29" s="37" t="s">
        <v>35</v>
      </c>
      <c r="F29" s="37">
        <v>20</v>
      </c>
      <c r="G29" s="34">
        <v>0</v>
      </c>
      <c r="H29" s="34" t="s">
        <v>133</v>
      </c>
      <c r="I29" s="34" t="s">
        <v>134</v>
      </c>
      <c r="J29" s="51">
        <v>0.5</v>
      </c>
      <c r="K29" s="63">
        <v>10820</v>
      </c>
      <c r="L29" s="131"/>
      <c r="M29" s="20"/>
      <c r="N29" s="20"/>
      <c r="O29" s="20"/>
      <c r="P29" s="63">
        <v>10820</v>
      </c>
      <c r="Q29" s="63"/>
      <c r="R29" s="131"/>
      <c r="S29" s="131"/>
      <c r="T29" s="20"/>
      <c r="U29" s="63">
        <v>10820</v>
      </c>
      <c r="V29" s="63">
        <v>244.4</v>
      </c>
      <c r="W29" s="87"/>
      <c r="X29" s="20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  <c r="IV29" s="100"/>
      <c r="IW29" s="100"/>
      <c r="IX29" s="100"/>
      <c r="IY29" s="100"/>
      <c r="IZ29" s="100"/>
      <c r="JA29" s="100"/>
      <c r="JB29" s="100"/>
      <c r="JC29" s="100"/>
      <c r="JD29" s="100"/>
      <c r="JE29" s="100"/>
    </row>
    <row r="30" spans="1:265" s="14" customFormat="1" ht="30.75" customHeight="1" x14ac:dyDescent="0.25">
      <c r="A30" s="121"/>
      <c r="B30" s="116"/>
      <c r="C30" s="36"/>
      <c r="D30" s="37" t="s">
        <v>130</v>
      </c>
      <c r="E30" s="37" t="s">
        <v>135</v>
      </c>
      <c r="F30" s="37">
        <v>20</v>
      </c>
      <c r="G30" s="34">
        <v>0</v>
      </c>
      <c r="H30" s="34" t="s">
        <v>136</v>
      </c>
      <c r="I30" s="34" t="s">
        <v>137</v>
      </c>
      <c r="J30" s="51">
        <v>0.5</v>
      </c>
      <c r="K30" s="63">
        <v>9050</v>
      </c>
      <c r="L30" s="131"/>
      <c r="M30" s="20"/>
      <c r="N30" s="20"/>
      <c r="O30" s="20"/>
      <c r="P30" s="63">
        <v>9050</v>
      </c>
      <c r="Q30" s="63"/>
      <c r="R30" s="131"/>
      <c r="S30" s="131"/>
      <c r="T30" s="20"/>
      <c r="U30" s="63">
        <v>9050</v>
      </c>
      <c r="V30" s="63">
        <v>543.54999999999995</v>
      </c>
      <c r="W30" s="87"/>
      <c r="X30" s="20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  <c r="IV30" s="100"/>
      <c r="IW30" s="100"/>
      <c r="IX30" s="100"/>
      <c r="IY30" s="100"/>
      <c r="IZ30" s="100"/>
      <c r="JA30" s="100"/>
      <c r="JB30" s="100"/>
      <c r="JC30" s="100"/>
      <c r="JD30" s="100"/>
      <c r="JE30" s="100"/>
    </row>
    <row r="31" spans="1:265" s="14" customFormat="1" ht="36.75" customHeight="1" x14ac:dyDescent="0.25">
      <c r="A31" s="121"/>
      <c r="B31" s="116"/>
      <c r="C31" s="36"/>
      <c r="D31" s="37" t="s">
        <v>138</v>
      </c>
      <c r="E31" s="37" t="s">
        <v>139</v>
      </c>
      <c r="F31" s="37">
        <v>50</v>
      </c>
      <c r="G31" s="34">
        <v>2</v>
      </c>
      <c r="H31" s="34" t="s">
        <v>140</v>
      </c>
      <c r="I31" s="34" t="s">
        <v>141</v>
      </c>
      <c r="J31" s="51">
        <v>0.5</v>
      </c>
      <c r="K31" s="63">
        <v>29295</v>
      </c>
      <c r="L31" s="131"/>
      <c r="M31" s="20"/>
      <c r="N31" s="20"/>
      <c r="O31" s="20"/>
      <c r="P31" s="63">
        <v>29295</v>
      </c>
      <c r="Q31" s="63"/>
      <c r="R31" s="131"/>
      <c r="S31" s="131"/>
      <c r="T31" s="20"/>
      <c r="U31" s="63">
        <v>29295</v>
      </c>
      <c r="V31" s="63">
        <v>870.53</v>
      </c>
      <c r="W31" s="87"/>
      <c r="X31" s="20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  <c r="IR31" s="95"/>
      <c r="IS31" s="95"/>
      <c r="IT31" s="95"/>
      <c r="IU31" s="95"/>
      <c r="IV31" s="100"/>
      <c r="IW31" s="100"/>
      <c r="IX31" s="100"/>
      <c r="IY31" s="100"/>
      <c r="IZ31" s="100"/>
      <c r="JA31" s="100"/>
      <c r="JB31" s="100"/>
      <c r="JC31" s="100"/>
      <c r="JD31" s="100"/>
      <c r="JE31" s="100"/>
    </row>
    <row r="32" spans="1:265" s="14" customFormat="1" ht="30.75" customHeight="1" x14ac:dyDescent="0.25">
      <c r="A32" s="121"/>
      <c r="B32" s="116"/>
      <c r="C32" s="36"/>
      <c r="D32" s="37" t="s">
        <v>128</v>
      </c>
      <c r="E32" s="37">
        <v>2017.6</v>
      </c>
      <c r="F32" s="37">
        <v>10</v>
      </c>
      <c r="G32" s="34">
        <v>0</v>
      </c>
      <c r="H32" s="34">
        <v>2017.6</v>
      </c>
      <c r="I32" s="34" t="s">
        <v>142</v>
      </c>
      <c r="J32" s="51">
        <v>0.5</v>
      </c>
      <c r="K32" s="63">
        <v>7905</v>
      </c>
      <c r="L32" s="131"/>
      <c r="M32" s="20"/>
      <c r="N32" s="20"/>
      <c r="O32" s="20"/>
      <c r="P32" s="63">
        <v>7905</v>
      </c>
      <c r="Q32" s="63"/>
      <c r="R32" s="131"/>
      <c r="S32" s="131"/>
      <c r="T32" s="20"/>
      <c r="U32" s="63">
        <v>7905</v>
      </c>
      <c r="V32" s="63">
        <v>16.739999999999998</v>
      </c>
      <c r="W32" s="87"/>
      <c r="X32" s="20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  <c r="IR32" s="95"/>
      <c r="IS32" s="95"/>
      <c r="IT32" s="95"/>
      <c r="IU32" s="95"/>
      <c r="IV32" s="100"/>
      <c r="IW32" s="100"/>
      <c r="IX32" s="100"/>
      <c r="IY32" s="100"/>
      <c r="IZ32" s="100"/>
      <c r="JA32" s="100"/>
      <c r="JB32" s="100"/>
      <c r="JC32" s="100"/>
      <c r="JD32" s="100"/>
      <c r="JE32" s="100"/>
    </row>
    <row r="33" spans="1:265" s="14" customFormat="1" ht="30.75" customHeight="1" x14ac:dyDescent="0.25">
      <c r="A33" s="121"/>
      <c r="B33" s="116"/>
      <c r="C33" s="36"/>
      <c r="D33" s="37" t="s">
        <v>130</v>
      </c>
      <c r="E33" s="37">
        <v>2017.7</v>
      </c>
      <c r="F33" s="37">
        <v>35</v>
      </c>
      <c r="G33" s="34">
        <v>4</v>
      </c>
      <c r="H33" s="34" t="s">
        <v>143</v>
      </c>
      <c r="I33" s="34" t="s">
        <v>144</v>
      </c>
      <c r="J33" s="147">
        <v>0.5</v>
      </c>
      <c r="K33" s="153">
        <v>22100</v>
      </c>
      <c r="L33" s="131"/>
      <c r="M33" s="20"/>
      <c r="N33" s="20"/>
      <c r="O33" s="20"/>
      <c r="P33" s="153">
        <v>22100</v>
      </c>
      <c r="Q33" s="63"/>
      <c r="R33" s="131"/>
      <c r="S33" s="131"/>
      <c r="T33" s="20"/>
      <c r="U33" s="153">
        <v>22100</v>
      </c>
      <c r="V33" s="63">
        <v>251.15</v>
      </c>
      <c r="W33" s="87"/>
      <c r="X33" s="20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  <c r="IR33" s="95"/>
      <c r="IS33" s="95"/>
      <c r="IT33" s="95"/>
      <c r="IU33" s="95"/>
      <c r="IV33" s="100"/>
      <c r="IW33" s="100"/>
      <c r="IX33" s="100"/>
      <c r="IY33" s="100"/>
      <c r="IZ33" s="100"/>
      <c r="JA33" s="100"/>
      <c r="JB33" s="100"/>
      <c r="JC33" s="100"/>
      <c r="JD33" s="100"/>
      <c r="JE33" s="100"/>
    </row>
    <row r="34" spans="1:265" s="14" customFormat="1" ht="30.75" customHeight="1" x14ac:dyDescent="0.25">
      <c r="A34" s="121"/>
      <c r="B34" s="116"/>
      <c r="C34" s="36"/>
      <c r="D34" s="37" t="s">
        <v>128</v>
      </c>
      <c r="E34" s="37">
        <v>2017.7</v>
      </c>
      <c r="F34" s="37">
        <v>30</v>
      </c>
      <c r="G34" s="34">
        <v>1</v>
      </c>
      <c r="H34" s="34" t="s">
        <v>143</v>
      </c>
      <c r="I34" s="34" t="s">
        <v>145</v>
      </c>
      <c r="J34" s="148"/>
      <c r="K34" s="154"/>
      <c r="L34" s="131"/>
      <c r="M34" s="20"/>
      <c r="N34" s="20"/>
      <c r="O34" s="20"/>
      <c r="P34" s="154"/>
      <c r="Q34" s="63"/>
      <c r="R34" s="131"/>
      <c r="S34" s="131"/>
      <c r="T34" s="20"/>
      <c r="U34" s="154"/>
      <c r="V34" s="63">
        <v>206.68</v>
      </c>
      <c r="W34" s="87"/>
      <c r="X34" s="20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  <c r="IR34" s="95"/>
      <c r="IS34" s="95"/>
      <c r="IT34" s="95"/>
      <c r="IU34" s="95"/>
      <c r="IV34" s="100"/>
      <c r="IW34" s="100"/>
      <c r="IX34" s="100"/>
      <c r="IY34" s="100"/>
      <c r="IZ34" s="100"/>
      <c r="JA34" s="100"/>
      <c r="JB34" s="100"/>
      <c r="JC34" s="100"/>
      <c r="JD34" s="100"/>
      <c r="JE34" s="100"/>
    </row>
    <row r="35" spans="1:265" s="14" customFormat="1" ht="30.75" customHeight="1" x14ac:dyDescent="0.25">
      <c r="A35" s="121"/>
      <c r="B35" s="116"/>
      <c r="C35" s="36"/>
      <c r="D35" s="37" t="s">
        <v>146</v>
      </c>
      <c r="E35" s="37" t="s">
        <v>143</v>
      </c>
      <c r="F35" s="37">
        <v>12</v>
      </c>
      <c r="G35" s="34">
        <v>0</v>
      </c>
      <c r="H35" s="34" t="s">
        <v>147</v>
      </c>
      <c r="I35" s="34" t="s">
        <v>148</v>
      </c>
      <c r="J35" s="51">
        <v>0.5</v>
      </c>
      <c r="K35" s="63">
        <v>7200</v>
      </c>
      <c r="L35" s="131"/>
      <c r="M35" s="20"/>
      <c r="N35" s="20"/>
      <c r="O35" s="20"/>
      <c r="P35" s="63">
        <v>7200</v>
      </c>
      <c r="Q35" s="63"/>
      <c r="R35" s="131"/>
      <c r="S35" s="131"/>
      <c r="T35" s="20"/>
      <c r="U35" s="63">
        <v>7200</v>
      </c>
      <c r="V35" s="63">
        <v>99.84</v>
      </c>
      <c r="W35" s="87"/>
      <c r="X35" s="20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  <c r="IR35" s="95"/>
      <c r="IS35" s="95"/>
      <c r="IT35" s="95"/>
      <c r="IU35" s="95"/>
      <c r="IV35" s="100"/>
      <c r="IW35" s="100"/>
      <c r="IX35" s="100"/>
      <c r="IY35" s="100"/>
      <c r="IZ35" s="100"/>
      <c r="JA35" s="100"/>
      <c r="JB35" s="100"/>
      <c r="JC35" s="100"/>
      <c r="JD35" s="100"/>
      <c r="JE35" s="100"/>
    </row>
    <row r="36" spans="1:265" s="14" customFormat="1" ht="30.75" customHeight="1" x14ac:dyDescent="0.25">
      <c r="A36" s="121"/>
      <c r="B36" s="116"/>
      <c r="C36" s="36"/>
      <c r="D36" s="37" t="s">
        <v>149</v>
      </c>
      <c r="E36" s="37"/>
      <c r="F36" s="37"/>
      <c r="G36" s="34"/>
      <c r="H36" s="34"/>
      <c r="I36" s="34" t="s">
        <v>150</v>
      </c>
      <c r="J36" s="51"/>
      <c r="K36" s="20">
        <v>2860</v>
      </c>
      <c r="L36" s="131"/>
      <c r="M36" s="20">
        <v>0</v>
      </c>
      <c r="N36" s="20"/>
      <c r="O36" s="20"/>
      <c r="P36" s="20">
        <v>2860</v>
      </c>
      <c r="Q36" s="20"/>
      <c r="R36" s="131"/>
      <c r="S36" s="131"/>
      <c r="T36" s="20"/>
      <c r="U36" s="20">
        <v>0</v>
      </c>
      <c r="V36" s="20">
        <v>2860</v>
      </c>
      <c r="W36" s="84"/>
      <c r="X36" s="20" t="s">
        <v>151</v>
      </c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  <c r="IR36" s="95"/>
      <c r="IS36" s="95"/>
      <c r="IT36" s="95"/>
      <c r="IU36" s="95"/>
      <c r="IV36" s="100"/>
      <c r="IW36" s="100"/>
      <c r="IX36" s="100"/>
      <c r="IY36" s="100"/>
      <c r="IZ36" s="100"/>
      <c r="JA36" s="100"/>
      <c r="JB36" s="100"/>
      <c r="JC36" s="100"/>
      <c r="JD36" s="100"/>
      <c r="JE36" s="100"/>
    </row>
    <row r="37" spans="1:265" s="14" customFormat="1" ht="30.75" customHeight="1" x14ac:dyDescent="0.25">
      <c r="A37" s="121"/>
      <c r="B37" s="116"/>
      <c r="C37" s="36"/>
      <c r="D37" s="37" t="s">
        <v>149</v>
      </c>
      <c r="E37" s="37" t="s">
        <v>152</v>
      </c>
      <c r="F37" s="37">
        <v>60</v>
      </c>
      <c r="G37" s="34">
        <v>2</v>
      </c>
      <c r="H37" s="34" t="s">
        <v>133</v>
      </c>
      <c r="I37" s="34" t="s">
        <v>153</v>
      </c>
      <c r="J37" s="51">
        <v>0.5</v>
      </c>
      <c r="K37" s="63">
        <v>30600</v>
      </c>
      <c r="L37" s="131"/>
      <c r="M37" s="20"/>
      <c r="N37" s="20"/>
      <c r="O37" s="20"/>
      <c r="P37" s="63">
        <v>30600</v>
      </c>
      <c r="Q37" s="63"/>
      <c r="R37" s="131"/>
      <c r="S37" s="131"/>
      <c r="T37" s="20"/>
      <c r="U37" s="63">
        <v>30600</v>
      </c>
      <c r="V37" s="63">
        <v>0</v>
      </c>
      <c r="W37" s="87"/>
      <c r="X37" s="20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  <c r="IR37" s="95"/>
      <c r="IS37" s="95"/>
      <c r="IT37" s="95"/>
      <c r="IU37" s="95"/>
      <c r="IV37" s="100"/>
      <c r="IW37" s="100"/>
      <c r="IX37" s="100"/>
      <c r="IY37" s="100"/>
      <c r="IZ37" s="100"/>
      <c r="JA37" s="100"/>
      <c r="JB37" s="100"/>
      <c r="JC37" s="100"/>
      <c r="JD37" s="100"/>
      <c r="JE37" s="100"/>
    </row>
    <row r="38" spans="1:265" s="14" customFormat="1" ht="30.75" customHeight="1" x14ac:dyDescent="0.25">
      <c r="A38" s="121"/>
      <c r="B38" s="116"/>
      <c r="C38" s="20"/>
      <c r="D38" s="37" t="s">
        <v>149</v>
      </c>
      <c r="E38" s="37" t="s">
        <v>115</v>
      </c>
      <c r="F38" s="37">
        <v>10</v>
      </c>
      <c r="G38" s="34">
        <v>0</v>
      </c>
      <c r="H38" s="20">
        <v>2017.5</v>
      </c>
      <c r="I38" s="34" t="s">
        <v>154</v>
      </c>
      <c r="J38" s="51">
        <v>0.5</v>
      </c>
      <c r="K38" s="63">
        <v>4700</v>
      </c>
      <c r="L38" s="131"/>
      <c r="M38" s="20"/>
      <c r="N38" s="20"/>
      <c r="O38" s="20"/>
      <c r="P38" s="63">
        <v>4700</v>
      </c>
      <c r="Q38" s="63"/>
      <c r="R38" s="131"/>
      <c r="S38" s="131"/>
      <c r="T38" s="20"/>
      <c r="U38" s="63">
        <v>4700</v>
      </c>
      <c r="V38" s="63">
        <v>0</v>
      </c>
      <c r="W38" s="87"/>
      <c r="X38" s="20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  <c r="IR38" s="95"/>
      <c r="IS38" s="95"/>
      <c r="IT38" s="95"/>
      <c r="IU38" s="95"/>
      <c r="IV38" s="100"/>
      <c r="IW38" s="100"/>
      <c r="IX38" s="100"/>
      <c r="IY38" s="100"/>
      <c r="IZ38" s="100"/>
      <c r="JA38" s="100"/>
      <c r="JB38" s="100"/>
      <c r="JC38" s="100"/>
      <c r="JD38" s="100"/>
      <c r="JE38" s="100"/>
    </row>
    <row r="39" spans="1:265" s="14" customFormat="1" ht="42" customHeight="1" x14ac:dyDescent="0.25">
      <c r="A39" s="121"/>
      <c r="B39" s="116"/>
      <c r="C39" s="20"/>
      <c r="D39" s="37" t="s">
        <v>149</v>
      </c>
      <c r="E39" s="37" t="s">
        <v>155</v>
      </c>
      <c r="F39" s="37">
        <v>53</v>
      </c>
      <c r="G39" s="34">
        <v>0</v>
      </c>
      <c r="H39" s="20">
        <v>2017.6</v>
      </c>
      <c r="I39" s="34" t="s">
        <v>156</v>
      </c>
      <c r="J39" s="51">
        <v>0.5</v>
      </c>
      <c r="K39" s="63">
        <v>27280</v>
      </c>
      <c r="L39" s="131"/>
      <c r="M39" s="20"/>
      <c r="N39" s="20"/>
      <c r="O39" s="20"/>
      <c r="P39" s="63">
        <v>27280</v>
      </c>
      <c r="Q39" s="63"/>
      <c r="R39" s="131"/>
      <c r="S39" s="131"/>
      <c r="T39" s="20"/>
      <c r="U39" s="63">
        <v>27280</v>
      </c>
      <c r="V39" s="63">
        <v>0</v>
      </c>
      <c r="W39" s="87"/>
      <c r="X39" s="20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  <c r="IV39" s="100"/>
      <c r="IW39" s="100"/>
      <c r="IX39" s="100"/>
      <c r="IY39" s="100"/>
      <c r="IZ39" s="100"/>
      <c r="JA39" s="100"/>
      <c r="JB39" s="100"/>
      <c r="JC39" s="100"/>
      <c r="JD39" s="100"/>
      <c r="JE39" s="100"/>
    </row>
    <row r="40" spans="1:265" s="14" customFormat="1" ht="30.75" customHeight="1" x14ac:dyDescent="0.25">
      <c r="A40" s="121"/>
      <c r="B40" s="116"/>
      <c r="C40" s="20"/>
      <c r="D40" s="28" t="s">
        <v>149</v>
      </c>
      <c r="E40" s="28" t="s">
        <v>157</v>
      </c>
      <c r="F40" s="28">
        <v>16</v>
      </c>
      <c r="G40" s="20">
        <v>0</v>
      </c>
      <c r="H40" s="20" t="s">
        <v>158</v>
      </c>
      <c r="I40" s="20" t="s">
        <v>159</v>
      </c>
      <c r="J40" s="51">
        <v>0.5</v>
      </c>
      <c r="K40" s="63">
        <v>7300</v>
      </c>
      <c r="L40" s="131"/>
      <c r="M40" s="20"/>
      <c r="N40" s="20"/>
      <c r="O40" s="20"/>
      <c r="P40" s="63">
        <v>7300</v>
      </c>
      <c r="Q40" s="63"/>
      <c r="R40" s="131"/>
      <c r="S40" s="131"/>
      <c r="T40" s="20"/>
      <c r="U40" s="63">
        <v>7300</v>
      </c>
      <c r="V40" s="63">
        <v>0</v>
      </c>
      <c r="W40" s="87"/>
      <c r="X40" s="20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  <c r="IR40" s="95"/>
      <c r="IS40" s="95"/>
      <c r="IT40" s="95"/>
      <c r="IU40" s="95"/>
      <c r="IV40" s="100"/>
      <c r="IW40" s="100"/>
      <c r="IX40" s="100"/>
      <c r="IY40" s="100"/>
      <c r="IZ40" s="100"/>
      <c r="JA40" s="100"/>
      <c r="JB40" s="100"/>
      <c r="JC40" s="100"/>
      <c r="JD40" s="100"/>
      <c r="JE40" s="100"/>
    </row>
    <row r="41" spans="1:265" s="14" customFormat="1" ht="42.75" customHeight="1" x14ac:dyDescent="0.25">
      <c r="A41" s="121"/>
      <c r="B41" s="116"/>
      <c r="C41" s="20"/>
      <c r="D41" s="28" t="s">
        <v>149</v>
      </c>
      <c r="E41" s="28">
        <v>2017.8</v>
      </c>
      <c r="F41" s="28">
        <v>10</v>
      </c>
      <c r="G41" s="20"/>
      <c r="H41" s="20"/>
      <c r="I41" s="20"/>
      <c r="J41" s="51"/>
      <c r="K41" s="63"/>
      <c r="L41" s="131"/>
      <c r="M41" s="20"/>
      <c r="N41" s="20"/>
      <c r="O41" s="20"/>
      <c r="P41" s="63"/>
      <c r="Q41" s="63"/>
      <c r="R41" s="131"/>
      <c r="S41" s="131"/>
      <c r="T41" s="20"/>
      <c r="U41" s="63"/>
      <c r="V41" s="63"/>
      <c r="W41" s="87"/>
      <c r="X41" s="20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  <c r="IR41" s="95"/>
      <c r="IS41" s="95"/>
      <c r="IT41" s="95"/>
      <c r="IU41" s="95"/>
      <c r="IV41" s="100"/>
      <c r="IW41" s="100"/>
      <c r="IX41" s="100"/>
      <c r="IY41" s="100"/>
      <c r="IZ41" s="100"/>
      <c r="JA41" s="100"/>
      <c r="JB41" s="100"/>
      <c r="JC41" s="100"/>
      <c r="JD41" s="100"/>
      <c r="JE41" s="100"/>
    </row>
    <row r="42" spans="1:265" s="14" customFormat="1" ht="45" customHeight="1" x14ac:dyDescent="0.25">
      <c r="A42" s="122">
        <v>3</v>
      </c>
      <c r="B42" s="116"/>
      <c r="C42" s="20"/>
      <c r="D42" s="28" t="s">
        <v>149</v>
      </c>
      <c r="E42" s="28" t="s">
        <v>160</v>
      </c>
      <c r="F42" s="28">
        <v>83</v>
      </c>
      <c r="G42" s="20">
        <v>0</v>
      </c>
      <c r="H42" s="20" t="s">
        <v>161</v>
      </c>
      <c r="I42" s="20" t="s">
        <v>162</v>
      </c>
      <c r="J42" s="51">
        <v>0.5</v>
      </c>
      <c r="K42" s="63">
        <v>41500</v>
      </c>
      <c r="L42" s="131"/>
      <c r="M42" s="20"/>
      <c r="N42" s="20"/>
      <c r="O42" s="20"/>
      <c r="P42" s="63">
        <v>41500</v>
      </c>
      <c r="Q42" s="63"/>
      <c r="R42" s="131"/>
      <c r="S42" s="131"/>
      <c r="T42" s="20"/>
      <c r="U42" s="63">
        <v>41500</v>
      </c>
      <c r="V42" s="63">
        <v>0</v>
      </c>
      <c r="W42" s="87"/>
      <c r="X42" s="20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  <c r="IR42" s="95"/>
      <c r="IS42" s="95"/>
      <c r="IT42" s="95"/>
      <c r="IU42" s="95"/>
      <c r="IV42" s="100"/>
      <c r="IW42" s="100"/>
      <c r="IX42" s="100"/>
      <c r="IY42" s="100"/>
      <c r="IZ42" s="100"/>
      <c r="JA42" s="100"/>
      <c r="JB42" s="100"/>
      <c r="JC42" s="100"/>
      <c r="JD42" s="100"/>
      <c r="JE42" s="100"/>
    </row>
    <row r="43" spans="1:265" s="13" customFormat="1" ht="32.25" customHeight="1" x14ac:dyDescent="0.25">
      <c r="A43" s="123">
        <v>5</v>
      </c>
      <c r="B43" s="136" t="s">
        <v>163</v>
      </c>
      <c r="C43" s="35" t="s">
        <v>164</v>
      </c>
      <c r="D43" s="35" t="s">
        <v>165</v>
      </c>
      <c r="E43" s="35" t="s">
        <v>166</v>
      </c>
      <c r="F43" s="35">
        <v>20</v>
      </c>
      <c r="G43" s="35">
        <v>0</v>
      </c>
      <c r="H43" s="35" t="s">
        <v>167</v>
      </c>
      <c r="I43" s="37" t="s">
        <v>168</v>
      </c>
      <c r="J43" s="64">
        <v>0.45</v>
      </c>
      <c r="K43" s="37">
        <v>18528</v>
      </c>
      <c r="L43" s="161">
        <f>SUM(K43:K65)</f>
        <v>1473295.05</v>
      </c>
      <c r="M43" s="37">
        <v>18528</v>
      </c>
      <c r="N43" s="37" t="s">
        <v>169</v>
      </c>
      <c r="O43" s="37" t="s">
        <v>170</v>
      </c>
      <c r="P43" s="65">
        <v>0</v>
      </c>
      <c r="Q43" s="65">
        <v>18528</v>
      </c>
      <c r="R43" s="161">
        <v>352888.2</v>
      </c>
      <c r="S43" s="176">
        <v>0.59</v>
      </c>
      <c r="T43" s="37" t="s">
        <v>171</v>
      </c>
      <c r="U43" s="65">
        <v>18528</v>
      </c>
      <c r="V43" s="65">
        <v>0</v>
      </c>
      <c r="W43" s="65" t="s">
        <v>32</v>
      </c>
      <c r="X43" s="65" t="s">
        <v>32</v>
      </c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96"/>
      <c r="EE43" s="96"/>
      <c r="EF43" s="96"/>
      <c r="EG43" s="96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96"/>
      <c r="ES43" s="96"/>
      <c r="ET43" s="96"/>
      <c r="EU43" s="96"/>
      <c r="EV43" s="96"/>
      <c r="EW43" s="96"/>
      <c r="EX43" s="96"/>
      <c r="EY43" s="96"/>
      <c r="EZ43" s="96"/>
      <c r="FA43" s="96"/>
      <c r="FB43" s="96"/>
      <c r="FC43" s="96"/>
      <c r="FD43" s="96"/>
      <c r="FE43" s="96"/>
      <c r="FF43" s="96"/>
      <c r="FG43" s="96"/>
      <c r="FH43" s="96"/>
      <c r="FI43" s="96"/>
      <c r="FJ43" s="96"/>
      <c r="FK43" s="96"/>
      <c r="FL43" s="96"/>
      <c r="FM43" s="96"/>
      <c r="FN43" s="96"/>
      <c r="FO43" s="96"/>
      <c r="FP43" s="96"/>
      <c r="FQ43" s="96"/>
      <c r="FR43" s="96"/>
      <c r="FS43" s="96"/>
      <c r="FT43" s="96"/>
      <c r="FU43" s="96"/>
      <c r="FV43" s="96"/>
      <c r="FW43" s="96"/>
      <c r="FX43" s="96"/>
      <c r="FY43" s="96"/>
      <c r="FZ43" s="96"/>
      <c r="GA43" s="96"/>
      <c r="GB43" s="96"/>
      <c r="GC43" s="96"/>
      <c r="GD43" s="96"/>
      <c r="GE43" s="96"/>
      <c r="GF43" s="96"/>
      <c r="GG43" s="96"/>
      <c r="GH43" s="96"/>
      <c r="GI43" s="96"/>
      <c r="GJ43" s="96"/>
      <c r="GK43" s="96"/>
      <c r="GL43" s="96"/>
      <c r="GM43" s="96"/>
      <c r="GN43" s="96"/>
      <c r="GO43" s="96"/>
      <c r="GP43" s="96"/>
      <c r="GQ43" s="96"/>
      <c r="GR43" s="96"/>
      <c r="GS43" s="96"/>
      <c r="GT43" s="96"/>
      <c r="GU43" s="96"/>
      <c r="GV43" s="96"/>
      <c r="GW43" s="96"/>
      <c r="GX43" s="96"/>
      <c r="GY43" s="96"/>
      <c r="GZ43" s="96"/>
      <c r="HA43" s="96"/>
      <c r="HB43" s="96"/>
      <c r="HC43" s="96"/>
      <c r="HD43" s="96"/>
      <c r="HE43" s="96"/>
      <c r="HF43" s="96"/>
      <c r="HG43" s="96"/>
      <c r="HH43" s="96"/>
      <c r="HI43" s="96"/>
      <c r="HJ43" s="96"/>
      <c r="HK43" s="96"/>
      <c r="HL43" s="96"/>
      <c r="HM43" s="96"/>
      <c r="HN43" s="96"/>
      <c r="HO43" s="96"/>
      <c r="HP43" s="96"/>
      <c r="HQ43" s="96"/>
      <c r="HR43" s="96"/>
      <c r="HS43" s="96"/>
      <c r="HT43" s="96"/>
      <c r="HU43" s="96"/>
      <c r="HV43" s="96"/>
      <c r="HW43" s="96"/>
      <c r="HX43" s="96"/>
      <c r="HY43" s="96"/>
      <c r="HZ43" s="96"/>
      <c r="IA43" s="96"/>
      <c r="IB43" s="96"/>
      <c r="IC43" s="96"/>
      <c r="ID43" s="96"/>
      <c r="IE43" s="96"/>
      <c r="IF43" s="96"/>
      <c r="IG43" s="96"/>
      <c r="IH43" s="96"/>
      <c r="II43" s="96"/>
      <c r="IJ43" s="96"/>
      <c r="IK43" s="96"/>
      <c r="IL43" s="96"/>
      <c r="IM43" s="96"/>
      <c r="IN43" s="96"/>
      <c r="IO43" s="96"/>
      <c r="IP43" s="96"/>
      <c r="IQ43" s="96"/>
      <c r="IR43" s="96"/>
      <c r="IS43" s="96"/>
      <c r="IT43" s="96"/>
      <c r="IU43" s="96"/>
      <c r="IV43" s="96"/>
      <c r="IW43" s="96"/>
      <c r="IX43" s="96"/>
      <c r="IY43" s="96"/>
      <c r="IZ43" s="96"/>
      <c r="JA43" s="96"/>
      <c r="JB43" s="96"/>
      <c r="JC43" s="96"/>
      <c r="JD43" s="96"/>
      <c r="JE43" s="96"/>
    </row>
    <row r="44" spans="1:265" s="13" customFormat="1" ht="21.6" x14ac:dyDescent="0.25">
      <c r="A44" s="124"/>
      <c r="B44" s="137"/>
      <c r="C44" s="35"/>
      <c r="D44" s="35" t="s">
        <v>165</v>
      </c>
      <c r="E44" s="35" t="s">
        <v>172</v>
      </c>
      <c r="F44" s="35">
        <v>5</v>
      </c>
      <c r="G44" s="35">
        <v>1</v>
      </c>
      <c r="H44" s="35" t="s">
        <v>157</v>
      </c>
      <c r="I44" s="37" t="s">
        <v>173</v>
      </c>
      <c r="J44" s="66">
        <v>0.5</v>
      </c>
      <c r="K44" s="67">
        <v>5500</v>
      </c>
      <c r="L44" s="162"/>
      <c r="M44" s="37"/>
      <c r="N44" s="65"/>
      <c r="O44" s="65"/>
      <c r="P44" s="65"/>
      <c r="Q44" s="65"/>
      <c r="R44" s="162"/>
      <c r="S44" s="162"/>
      <c r="T44" s="65"/>
      <c r="U44" s="65"/>
      <c r="V44" s="65"/>
      <c r="W44" s="65"/>
      <c r="X44" s="65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96"/>
      <c r="EE44" s="96"/>
      <c r="EF44" s="96"/>
      <c r="EG44" s="96"/>
      <c r="EH44" s="96"/>
      <c r="EI44" s="96"/>
      <c r="EJ44" s="96"/>
      <c r="EK44" s="96"/>
      <c r="EL44" s="96"/>
      <c r="EM44" s="96"/>
      <c r="EN44" s="96"/>
      <c r="EO44" s="96"/>
      <c r="EP44" s="96"/>
      <c r="EQ44" s="96"/>
      <c r="ER44" s="96"/>
      <c r="ES44" s="96"/>
      <c r="ET44" s="96"/>
      <c r="EU44" s="96"/>
      <c r="EV44" s="96"/>
      <c r="EW44" s="96"/>
      <c r="EX44" s="96"/>
      <c r="EY44" s="96"/>
      <c r="EZ44" s="96"/>
      <c r="FA44" s="96"/>
      <c r="FB44" s="96"/>
      <c r="FC44" s="96"/>
      <c r="FD44" s="96"/>
      <c r="FE44" s="96"/>
      <c r="FF44" s="96"/>
      <c r="FG44" s="96"/>
      <c r="FH44" s="96"/>
      <c r="FI44" s="96"/>
      <c r="FJ44" s="96"/>
      <c r="FK44" s="96"/>
      <c r="FL44" s="96"/>
      <c r="FM44" s="96"/>
      <c r="FN44" s="96"/>
      <c r="FO44" s="96"/>
      <c r="FP44" s="96"/>
      <c r="FQ44" s="96"/>
      <c r="FR44" s="96"/>
      <c r="FS44" s="96"/>
      <c r="FT44" s="96"/>
      <c r="FU44" s="96"/>
      <c r="FV44" s="96"/>
      <c r="FW44" s="96"/>
      <c r="FX44" s="96"/>
      <c r="FY44" s="96"/>
      <c r="FZ44" s="96"/>
      <c r="GA44" s="96"/>
      <c r="GB44" s="96"/>
      <c r="GC44" s="96"/>
      <c r="GD44" s="96"/>
      <c r="GE44" s="96"/>
      <c r="GF44" s="96"/>
      <c r="GG44" s="96"/>
      <c r="GH44" s="96"/>
      <c r="GI44" s="96"/>
      <c r="GJ44" s="96"/>
      <c r="GK44" s="96"/>
      <c r="GL44" s="96"/>
      <c r="GM44" s="96"/>
      <c r="GN44" s="96"/>
      <c r="GO44" s="96"/>
      <c r="GP44" s="96"/>
      <c r="GQ44" s="96"/>
      <c r="GR44" s="96"/>
      <c r="GS44" s="96"/>
      <c r="GT44" s="96"/>
      <c r="GU44" s="96"/>
      <c r="GV44" s="96"/>
      <c r="GW44" s="96"/>
      <c r="GX44" s="96"/>
      <c r="GY44" s="96"/>
      <c r="GZ44" s="96"/>
      <c r="HA44" s="96"/>
      <c r="HB44" s="96"/>
      <c r="HC44" s="96"/>
      <c r="HD44" s="96"/>
      <c r="HE44" s="96"/>
      <c r="HF44" s="96"/>
      <c r="HG44" s="96"/>
      <c r="HH44" s="96"/>
      <c r="HI44" s="96"/>
      <c r="HJ44" s="96"/>
      <c r="HK44" s="96"/>
      <c r="HL44" s="96"/>
      <c r="HM44" s="96"/>
      <c r="HN44" s="96"/>
      <c r="HO44" s="96"/>
      <c r="HP44" s="96"/>
      <c r="HQ44" s="96"/>
      <c r="HR44" s="96"/>
      <c r="HS44" s="96"/>
      <c r="HT44" s="96"/>
      <c r="HU44" s="96"/>
      <c r="HV44" s="96"/>
      <c r="HW44" s="96"/>
      <c r="HX44" s="96"/>
      <c r="HY44" s="96"/>
      <c r="HZ44" s="96"/>
      <c r="IA44" s="96"/>
      <c r="IB44" s="96"/>
      <c r="IC44" s="96"/>
      <c r="ID44" s="96"/>
      <c r="IE44" s="96"/>
      <c r="IF44" s="96"/>
      <c r="IG44" s="96"/>
      <c r="IH44" s="96"/>
      <c r="II44" s="96"/>
      <c r="IJ44" s="96"/>
      <c r="IK44" s="96"/>
      <c r="IL44" s="96"/>
      <c r="IM44" s="96"/>
      <c r="IN44" s="96"/>
      <c r="IO44" s="96"/>
      <c r="IP44" s="96"/>
      <c r="IQ44" s="96"/>
      <c r="IR44" s="96"/>
      <c r="IS44" s="96"/>
      <c r="IT44" s="96"/>
      <c r="IU44" s="96"/>
      <c r="IV44" s="96"/>
      <c r="IW44" s="96"/>
      <c r="IX44" s="96"/>
      <c r="IY44" s="96"/>
      <c r="IZ44" s="96"/>
      <c r="JA44" s="96"/>
      <c r="JB44" s="96"/>
      <c r="JC44" s="96"/>
      <c r="JD44" s="96"/>
      <c r="JE44" s="96"/>
    </row>
    <row r="45" spans="1:265" s="13" customFormat="1" ht="21.6" x14ac:dyDescent="0.25">
      <c r="A45" s="124"/>
      <c r="B45" s="137"/>
      <c r="C45" s="142" t="s">
        <v>174</v>
      </c>
      <c r="D45" s="35" t="s">
        <v>175</v>
      </c>
      <c r="E45" s="35" t="s">
        <v>166</v>
      </c>
      <c r="F45" s="35">
        <v>8</v>
      </c>
      <c r="G45" s="35">
        <v>0</v>
      </c>
      <c r="H45" s="35" t="s">
        <v>167</v>
      </c>
      <c r="I45" s="37" t="s">
        <v>176</v>
      </c>
      <c r="J45" s="149">
        <v>0.97</v>
      </c>
      <c r="K45" s="142">
        <v>29500</v>
      </c>
      <c r="L45" s="162"/>
      <c r="M45" s="166">
        <v>29500</v>
      </c>
      <c r="N45" s="169" t="s">
        <v>177</v>
      </c>
      <c r="O45" s="136"/>
      <c r="P45" s="170">
        <v>0</v>
      </c>
      <c r="Q45" s="170">
        <v>29500</v>
      </c>
      <c r="R45" s="162"/>
      <c r="S45" s="162"/>
      <c r="T45" s="166" t="s">
        <v>178</v>
      </c>
      <c r="U45" s="166">
        <v>29500</v>
      </c>
      <c r="V45" s="166">
        <v>0</v>
      </c>
      <c r="W45" s="166" t="s">
        <v>32</v>
      </c>
      <c r="X45" s="166" t="s">
        <v>32</v>
      </c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/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96"/>
      <c r="ET45" s="96"/>
      <c r="EU45" s="96"/>
      <c r="EV45" s="96"/>
      <c r="EW45" s="96"/>
      <c r="EX45" s="96"/>
      <c r="EY45" s="96"/>
      <c r="EZ45" s="96"/>
      <c r="FA45" s="96"/>
      <c r="FB45" s="96"/>
      <c r="FC45" s="96"/>
      <c r="FD45" s="96"/>
      <c r="FE45" s="96"/>
      <c r="FF45" s="96"/>
      <c r="FG45" s="96"/>
      <c r="FH45" s="96"/>
      <c r="FI45" s="96"/>
      <c r="FJ45" s="96"/>
      <c r="FK45" s="96"/>
      <c r="FL45" s="96"/>
      <c r="FM45" s="96"/>
      <c r="FN45" s="96"/>
      <c r="FO45" s="96"/>
      <c r="FP45" s="96"/>
      <c r="FQ45" s="96"/>
      <c r="FR45" s="96"/>
      <c r="FS45" s="96"/>
      <c r="FT45" s="96"/>
      <c r="FU45" s="96"/>
      <c r="FV45" s="96"/>
      <c r="FW45" s="96"/>
      <c r="FX45" s="96"/>
      <c r="FY45" s="96"/>
      <c r="FZ45" s="96"/>
      <c r="GA45" s="96"/>
      <c r="GB45" s="96"/>
      <c r="GC45" s="96"/>
      <c r="GD45" s="96"/>
      <c r="GE45" s="96"/>
      <c r="GF45" s="96"/>
      <c r="GG45" s="96"/>
      <c r="GH45" s="96"/>
      <c r="GI45" s="96"/>
      <c r="GJ45" s="96"/>
      <c r="GK45" s="96"/>
      <c r="GL45" s="96"/>
      <c r="GM45" s="96"/>
      <c r="GN45" s="96"/>
      <c r="GO45" s="96"/>
      <c r="GP45" s="96"/>
      <c r="GQ45" s="96"/>
      <c r="GR45" s="96"/>
      <c r="GS45" s="96"/>
      <c r="GT45" s="96"/>
      <c r="GU45" s="96"/>
      <c r="GV45" s="96"/>
      <c r="GW45" s="96"/>
      <c r="GX45" s="96"/>
      <c r="GY45" s="96"/>
      <c r="GZ45" s="96"/>
      <c r="HA45" s="96"/>
      <c r="HB45" s="96"/>
      <c r="HC45" s="96"/>
      <c r="HD45" s="96"/>
      <c r="HE45" s="96"/>
      <c r="HF45" s="96"/>
      <c r="HG45" s="96"/>
      <c r="HH45" s="96"/>
      <c r="HI45" s="96"/>
      <c r="HJ45" s="96"/>
      <c r="HK45" s="96"/>
      <c r="HL45" s="96"/>
      <c r="HM45" s="96"/>
      <c r="HN45" s="96"/>
      <c r="HO45" s="96"/>
      <c r="HP45" s="96"/>
      <c r="HQ45" s="96"/>
      <c r="HR45" s="96"/>
      <c r="HS45" s="96"/>
      <c r="HT45" s="96"/>
      <c r="HU45" s="96"/>
      <c r="HV45" s="96"/>
      <c r="HW45" s="96"/>
      <c r="HX45" s="96"/>
      <c r="HY45" s="96"/>
      <c r="HZ45" s="96"/>
      <c r="IA45" s="96"/>
      <c r="IB45" s="96"/>
      <c r="IC45" s="96"/>
      <c r="ID45" s="96"/>
      <c r="IE45" s="96"/>
      <c r="IF45" s="96"/>
      <c r="IG45" s="96"/>
      <c r="IH45" s="96"/>
      <c r="II45" s="96"/>
      <c r="IJ45" s="96"/>
      <c r="IK45" s="96"/>
      <c r="IL45" s="96"/>
      <c r="IM45" s="96"/>
      <c r="IN45" s="96"/>
      <c r="IO45" s="96"/>
      <c r="IP45" s="96"/>
      <c r="IQ45" s="96"/>
      <c r="IR45" s="96"/>
      <c r="IS45" s="96"/>
      <c r="IT45" s="96"/>
      <c r="IU45" s="96"/>
      <c r="IV45" s="96"/>
      <c r="IW45" s="96"/>
      <c r="IX45" s="96"/>
      <c r="IY45" s="96"/>
      <c r="IZ45" s="96"/>
      <c r="JA45" s="96"/>
      <c r="JB45" s="96"/>
      <c r="JC45" s="96"/>
      <c r="JD45" s="96"/>
      <c r="JE45" s="96"/>
    </row>
    <row r="46" spans="1:265" s="13" customFormat="1" ht="21.6" x14ac:dyDescent="0.25">
      <c r="A46" s="124"/>
      <c r="B46" s="137"/>
      <c r="C46" s="142"/>
      <c r="D46" s="35" t="s">
        <v>175</v>
      </c>
      <c r="E46" s="35" t="s">
        <v>179</v>
      </c>
      <c r="F46" s="35">
        <v>5</v>
      </c>
      <c r="G46" s="35">
        <v>0</v>
      </c>
      <c r="H46" s="35" t="s">
        <v>180</v>
      </c>
      <c r="I46" s="37" t="s">
        <v>181</v>
      </c>
      <c r="J46" s="150"/>
      <c r="K46" s="142"/>
      <c r="L46" s="162"/>
      <c r="M46" s="167"/>
      <c r="N46" s="169"/>
      <c r="O46" s="137"/>
      <c r="P46" s="170"/>
      <c r="Q46" s="170"/>
      <c r="R46" s="162"/>
      <c r="S46" s="162"/>
      <c r="T46" s="167"/>
      <c r="U46" s="167" t="s">
        <v>32</v>
      </c>
      <c r="V46" s="167" t="s">
        <v>32</v>
      </c>
      <c r="W46" s="167" t="s">
        <v>32</v>
      </c>
      <c r="X46" s="167" t="s">
        <v>32</v>
      </c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  <c r="EA46" s="96"/>
      <c r="EB46" s="96"/>
      <c r="EC46" s="96"/>
      <c r="ED46" s="96"/>
      <c r="EE46" s="96"/>
      <c r="EF46" s="96"/>
      <c r="EG46" s="96"/>
      <c r="EH46" s="96"/>
      <c r="EI46" s="96"/>
      <c r="EJ46" s="96"/>
      <c r="EK46" s="96"/>
      <c r="EL46" s="96"/>
      <c r="EM46" s="96"/>
      <c r="EN46" s="96"/>
      <c r="EO46" s="96"/>
      <c r="EP46" s="96"/>
      <c r="EQ46" s="96"/>
      <c r="ER46" s="96"/>
      <c r="ES46" s="96"/>
      <c r="ET46" s="96"/>
      <c r="EU46" s="96"/>
      <c r="EV46" s="96"/>
      <c r="EW46" s="96"/>
      <c r="EX46" s="96"/>
      <c r="EY46" s="96"/>
      <c r="EZ46" s="96"/>
      <c r="FA46" s="96"/>
      <c r="FB46" s="96"/>
      <c r="FC46" s="96"/>
      <c r="FD46" s="96"/>
      <c r="FE46" s="96"/>
      <c r="FF46" s="96"/>
      <c r="FG46" s="96"/>
      <c r="FH46" s="96"/>
      <c r="FI46" s="96"/>
      <c r="FJ46" s="96"/>
      <c r="FK46" s="96"/>
      <c r="FL46" s="96"/>
      <c r="FM46" s="96"/>
      <c r="FN46" s="96"/>
      <c r="FO46" s="96"/>
      <c r="FP46" s="96"/>
      <c r="FQ46" s="96"/>
      <c r="FR46" s="96"/>
      <c r="FS46" s="96"/>
      <c r="FT46" s="96"/>
      <c r="FU46" s="96"/>
      <c r="FV46" s="96"/>
      <c r="FW46" s="96"/>
      <c r="FX46" s="96"/>
      <c r="FY46" s="96"/>
      <c r="FZ46" s="96"/>
      <c r="GA46" s="96"/>
      <c r="GB46" s="96"/>
      <c r="GC46" s="96"/>
      <c r="GD46" s="96"/>
      <c r="GE46" s="96"/>
      <c r="GF46" s="96"/>
      <c r="GG46" s="96"/>
      <c r="GH46" s="96"/>
      <c r="GI46" s="96"/>
      <c r="GJ46" s="96"/>
      <c r="GK46" s="96"/>
      <c r="GL46" s="96"/>
      <c r="GM46" s="96"/>
      <c r="GN46" s="96"/>
      <c r="GO46" s="96"/>
      <c r="GP46" s="96"/>
      <c r="GQ46" s="96"/>
      <c r="GR46" s="96"/>
      <c r="GS46" s="96"/>
      <c r="GT46" s="96"/>
      <c r="GU46" s="96"/>
      <c r="GV46" s="96"/>
      <c r="GW46" s="96"/>
      <c r="GX46" s="96"/>
      <c r="GY46" s="96"/>
      <c r="GZ46" s="96"/>
      <c r="HA46" s="96"/>
      <c r="HB46" s="96"/>
      <c r="HC46" s="96"/>
      <c r="HD46" s="96"/>
      <c r="HE46" s="96"/>
      <c r="HF46" s="96"/>
      <c r="HG46" s="96"/>
      <c r="HH46" s="96"/>
      <c r="HI46" s="96"/>
      <c r="HJ46" s="96"/>
      <c r="HK46" s="96"/>
      <c r="HL46" s="96"/>
      <c r="HM46" s="96"/>
      <c r="HN46" s="96"/>
      <c r="HO46" s="96"/>
      <c r="HP46" s="96"/>
      <c r="HQ46" s="96"/>
      <c r="HR46" s="96"/>
      <c r="HS46" s="96"/>
      <c r="HT46" s="96"/>
      <c r="HU46" s="96"/>
      <c r="HV46" s="96"/>
      <c r="HW46" s="96"/>
      <c r="HX46" s="96"/>
      <c r="HY46" s="96"/>
      <c r="HZ46" s="96"/>
      <c r="IA46" s="96"/>
      <c r="IB46" s="96"/>
      <c r="IC46" s="96"/>
      <c r="ID46" s="96"/>
      <c r="IE46" s="96"/>
      <c r="IF46" s="96"/>
      <c r="IG46" s="96"/>
      <c r="IH46" s="96"/>
      <c r="II46" s="96"/>
      <c r="IJ46" s="96"/>
      <c r="IK46" s="96"/>
      <c r="IL46" s="96"/>
      <c r="IM46" s="96"/>
      <c r="IN46" s="96"/>
      <c r="IO46" s="96"/>
      <c r="IP46" s="96"/>
      <c r="IQ46" s="96"/>
      <c r="IR46" s="96"/>
      <c r="IS46" s="96"/>
      <c r="IT46" s="96"/>
      <c r="IU46" s="96"/>
      <c r="IV46" s="96"/>
      <c r="IW46" s="96"/>
      <c r="IX46" s="96"/>
      <c r="IY46" s="96"/>
      <c r="IZ46" s="96"/>
      <c r="JA46" s="96"/>
      <c r="JB46" s="96"/>
      <c r="JC46" s="96"/>
      <c r="JD46" s="96"/>
      <c r="JE46" s="96"/>
    </row>
    <row r="47" spans="1:265" s="13" customFormat="1" ht="32.4" x14ac:dyDescent="0.25">
      <c r="A47" s="124"/>
      <c r="B47" s="137"/>
      <c r="C47" s="143"/>
      <c r="D47" s="39" t="s">
        <v>175</v>
      </c>
      <c r="E47" s="40" t="s">
        <v>182</v>
      </c>
      <c r="F47" s="40">
        <v>11</v>
      </c>
      <c r="G47" s="40">
        <v>0</v>
      </c>
      <c r="H47" s="40" t="s">
        <v>183</v>
      </c>
      <c r="I47" s="40" t="s">
        <v>184</v>
      </c>
      <c r="J47" s="151"/>
      <c r="K47" s="143"/>
      <c r="L47" s="162"/>
      <c r="M47" s="168"/>
      <c r="N47" s="166"/>
      <c r="O47" s="138"/>
      <c r="P47" s="136"/>
      <c r="Q47" s="136"/>
      <c r="R47" s="162"/>
      <c r="S47" s="162"/>
      <c r="T47" s="167"/>
      <c r="U47" s="167" t="s">
        <v>32</v>
      </c>
      <c r="V47" s="167" t="s">
        <v>32</v>
      </c>
      <c r="W47" s="167" t="s">
        <v>32</v>
      </c>
      <c r="X47" s="167" t="s">
        <v>32</v>
      </c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  <c r="DQ47" s="96"/>
      <c r="DR47" s="96"/>
      <c r="DS47" s="96"/>
      <c r="DT47" s="96"/>
      <c r="DU47" s="96"/>
      <c r="DV47" s="96"/>
      <c r="DW47" s="96"/>
      <c r="DX47" s="96"/>
      <c r="DY47" s="96"/>
      <c r="DZ47" s="96"/>
      <c r="EA47" s="96"/>
      <c r="EB47" s="96"/>
      <c r="EC47" s="96"/>
      <c r="ED47" s="96"/>
      <c r="EE47" s="96"/>
      <c r="EF47" s="96"/>
      <c r="EG47" s="96"/>
      <c r="EH47" s="96"/>
      <c r="EI47" s="96"/>
      <c r="EJ47" s="96"/>
      <c r="EK47" s="96"/>
      <c r="EL47" s="96"/>
      <c r="EM47" s="96"/>
      <c r="EN47" s="96"/>
      <c r="EO47" s="96"/>
      <c r="EP47" s="96"/>
      <c r="EQ47" s="96"/>
      <c r="ER47" s="96"/>
      <c r="ES47" s="96"/>
      <c r="ET47" s="96"/>
      <c r="EU47" s="96"/>
      <c r="EV47" s="96"/>
      <c r="EW47" s="96"/>
      <c r="EX47" s="96"/>
      <c r="EY47" s="96"/>
      <c r="EZ47" s="96"/>
      <c r="FA47" s="96"/>
      <c r="FB47" s="96"/>
      <c r="FC47" s="96"/>
      <c r="FD47" s="96"/>
      <c r="FE47" s="96"/>
      <c r="FF47" s="96"/>
      <c r="FG47" s="96"/>
      <c r="FH47" s="96"/>
      <c r="FI47" s="96"/>
      <c r="FJ47" s="96"/>
      <c r="FK47" s="96"/>
      <c r="FL47" s="96"/>
      <c r="FM47" s="96"/>
      <c r="FN47" s="96"/>
      <c r="FO47" s="96"/>
      <c r="FP47" s="96"/>
      <c r="FQ47" s="96"/>
      <c r="FR47" s="96"/>
      <c r="FS47" s="96"/>
      <c r="FT47" s="96"/>
      <c r="FU47" s="96"/>
      <c r="FV47" s="96"/>
      <c r="FW47" s="96"/>
      <c r="FX47" s="96"/>
      <c r="FY47" s="96"/>
      <c r="FZ47" s="96"/>
      <c r="GA47" s="96"/>
      <c r="GB47" s="96"/>
      <c r="GC47" s="96"/>
      <c r="GD47" s="96"/>
      <c r="GE47" s="96"/>
      <c r="GF47" s="96"/>
      <c r="GG47" s="96"/>
      <c r="GH47" s="96"/>
      <c r="GI47" s="96"/>
      <c r="GJ47" s="96"/>
      <c r="GK47" s="96"/>
      <c r="GL47" s="96"/>
      <c r="GM47" s="96"/>
      <c r="GN47" s="96"/>
      <c r="GO47" s="96"/>
      <c r="GP47" s="96"/>
      <c r="GQ47" s="96"/>
      <c r="GR47" s="96"/>
      <c r="GS47" s="96"/>
      <c r="GT47" s="96"/>
      <c r="GU47" s="96"/>
      <c r="GV47" s="96"/>
      <c r="GW47" s="96"/>
      <c r="GX47" s="96"/>
      <c r="GY47" s="96"/>
      <c r="GZ47" s="96"/>
      <c r="HA47" s="96"/>
      <c r="HB47" s="96"/>
      <c r="HC47" s="96"/>
      <c r="HD47" s="96"/>
      <c r="HE47" s="96"/>
      <c r="HF47" s="96"/>
      <c r="HG47" s="96"/>
      <c r="HH47" s="96"/>
      <c r="HI47" s="96"/>
      <c r="HJ47" s="96"/>
      <c r="HK47" s="96"/>
      <c r="HL47" s="96"/>
      <c r="HM47" s="96"/>
      <c r="HN47" s="96"/>
      <c r="HO47" s="96"/>
      <c r="HP47" s="96"/>
      <c r="HQ47" s="96"/>
      <c r="HR47" s="96"/>
      <c r="HS47" s="96"/>
      <c r="HT47" s="96"/>
      <c r="HU47" s="96"/>
      <c r="HV47" s="96"/>
      <c r="HW47" s="96"/>
      <c r="HX47" s="96"/>
      <c r="HY47" s="96"/>
      <c r="HZ47" s="96"/>
      <c r="IA47" s="96"/>
      <c r="IB47" s="96"/>
      <c r="IC47" s="96"/>
      <c r="ID47" s="96"/>
      <c r="IE47" s="96"/>
      <c r="IF47" s="96"/>
      <c r="IG47" s="96"/>
      <c r="IH47" s="96"/>
      <c r="II47" s="96"/>
      <c r="IJ47" s="96"/>
      <c r="IK47" s="96"/>
      <c r="IL47" s="96"/>
      <c r="IM47" s="96"/>
      <c r="IN47" s="96"/>
      <c r="IO47" s="96"/>
      <c r="IP47" s="96"/>
      <c r="IQ47" s="96"/>
      <c r="IR47" s="96"/>
      <c r="IS47" s="96"/>
      <c r="IT47" s="96"/>
      <c r="IU47" s="96"/>
      <c r="IV47" s="96"/>
      <c r="IW47" s="96"/>
      <c r="IX47" s="96"/>
      <c r="IY47" s="96"/>
      <c r="IZ47" s="96"/>
      <c r="JA47" s="96"/>
      <c r="JB47" s="96"/>
      <c r="JC47" s="96"/>
      <c r="JD47" s="96"/>
      <c r="JE47" s="96"/>
    </row>
    <row r="48" spans="1:265" s="13" customFormat="1" ht="42.75" customHeight="1" x14ac:dyDescent="0.25">
      <c r="A48" s="124"/>
      <c r="B48" s="137"/>
      <c r="C48" s="35" t="s">
        <v>73</v>
      </c>
      <c r="D48" s="39" t="s">
        <v>185</v>
      </c>
      <c r="E48" s="40" t="s">
        <v>186</v>
      </c>
      <c r="F48" s="40">
        <v>268</v>
      </c>
      <c r="G48" s="40">
        <v>10</v>
      </c>
      <c r="H48" s="40" t="s">
        <v>85</v>
      </c>
      <c r="I48" s="40"/>
      <c r="J48" s="68">
        <v>0.51100000000000001</v>
      </c>
      <c r="K48" s="39">
        <v>304860.2</v>
      </c>
      <c r="L48" s="162"/>
      <c r="M48" s="37">
        <v>304860.2</v>
      </c>
      <c r="N48" s="40" t="s">
        <v>187</v>
      </c>
      <c r="O48" s="40" t="s">
        <v>188</v>
      </c>
      <c r="P48" s="38">
        <v>0</v>
      </c>
      <c r="Q48" s="38">
        <v>304860.2</v>
      </c>
      <c r="R48" s="162"/>
      <c r="S48" s="162"/>
      <c r="T48" s="37" t="s">
        <v>189</v>
      </c>
      <c r="U48" s="65">
        <v>279510</v>
      </c>
      <c r="V48" s="65">
        <v>25350.2</v>
      </c>
      <c r="W48" s="65" t="s">
        <v>32</v>
      </c>
      <c r="X48" s="65" t="s">
        <v>32</v>
      </c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6"/>
      <c r="DV48" s="96"/>
      <c r="DW48" s="96"/>
      <c r="DX48" s="96"/>
      <c r="DY48" s="96"/>
      <c r="DZ48" s="96"/>
      <c r="EA48" s="96"/>
      <c r="EB48" s="96"/>
      <c r="EC48" s="96"/>
      <c r="ED48" s="96"/>
      <c r="EE48" s="96"/>
      <c r="EF48" s="96"/>
      <c r="EG48" s="96"/>
      <c r="EH48" s="96"/>
      <c r="EI48" s="96"/>
      <c r="EJ48" s="96"/>
      <c r="EK48" s="96"/>
      <c r="EL48" s="96"/>
      <c r="EM48" s="96"/>
      <c r="EN48" s="96"/>
      <c r="EO48" s="96"/>
      <c r="EP48" s="96"/>
      <c r="EQ48" s="96"/>
      <c r="ER48" s="96"/>
      <c r="ES48" s="96"/>
      <c r="ET48" s="96"/>
      <c r="EU48" s="96"/>
      <c r="EV48" s="96"/>
      <c r="EW48" s="96"/>
      <c r="EX48" s="96"/>
      <c r="EY48" s="96"/>
      <c r="EZ48" s="96"/>
      <c r="FA48" s="96"/>
      <c r="FB48" s="96"/>
      <c r="FC48" s="96"/>
      <c r="FD48" s="96"/>
      <c r="FE48" s="96"/>
      <c r="FF48" s="96"/>
      <c r="FG48" s="96"/>
      <c r="FH48" s="96"/>
      <c r="FI48" s="96"/>
      <c r="FJ48" s="96"/>
      <c r="FK48" s="96"/>
      <c r="FL48" s="96"/>
      <c r="FM48" s="96"/>
      <c r="FN48" s="96"/>
      <c r="FO48" s="96"/>
      <c r="FP48" s="96"/>
      <c r="FQ48" s="96"/>
      <c r="FR48" s="96"/>
      <c r="FS48" s="96"/>
      <c r="FT48" s="96"/>
      <c r="FU48" s="96"/>
      <c r="FV48" s="96"/>
      <c r="FW48" s="96"/>
      <c r="FX48" s="96"/>
      <c r="FY48" s="96"/>
      <c r="FZ48" s="96"/>
      <c r="GA48" s="96"/>
      <c r="GB48" s="96"/>
      <c r="GC48" s="96"/>
      <c r="GD48" s="96"/>
      <c r="GE48" s="96"/>
      <c r="GF48" s="96"/>
      <c r="GG48" s="96"/>
      <c r="GH48" s="96"/>
      <c r="GI48" s="96"/>
      <c r="GJ48" s="96"/>
      <c r="GK48" s="96"/>
      <c r="GL48" s="96"/>
      <c r="GM48" s="96"/>
      <c r="GN48" s="96"/>
      <c r="GO48" s="96"/>
      <c r="GP48" s="96"/>
      <c r="GQ48" s="96"/>
      <c r="GR48" s="96"/>
      <c r="GS48" s="96"/>
      <c r="GT48" s="96"/>
      <c r="GU48" s="96"/>
      <c r="GV48" s="96"/>
      <c r="GW48" s="96"/>
      <c r="GX48" s="96"/>
      <c r="GY48" s="96"/>
      <c r="GZ48" s="96"/>
      <c r="HA48" s="96"/>
      <c r="HB48" s="96"/>
      <c r="HC48" s="96"/>
      <c r="HD48" s="96"/>
      <c r="HE48" s="96"/>
      <c r="HF48" s="96"/>
      <c r="HG48" s="96"/>
      <c r="HH48" s="96"/>
      <c r="HI48" s="96"/>
      <c r="HJ48" s="96"/>
      <c r="HK48" s="96"/>
      <c r="HL48" s="96"/>
      <c r="HM48" s="96"/>
      <c r="HN48" s="96"/>
      <c r="HO48" s="96"/>
      <c r="HP48" s="96"/>
      <c r="HQ48" s="96"/>
      <c r="HR48" s="96"/>
      <c r="HS48" s="96"/>
      <c r="HT48" s="96"/>
      <c r="HU48" s="96"/>
      <c r="HV48" s="96"/>
      <c r="HW48" s="96"/>
      <c r="HX48" s="96"/>
      <c r="HY48" s="96"/>
      <c r="HZ48" s="96"/>
      <c r="IA48" s="96"/>
      <c r="IB48" s="96"/>
      <c r="IC48" s="96"/>
      <c r="ID48" s="96"/>
      <c r="IE48" s="96"/>
      <c r="IF48" s="96"/>
      <c r="IG48" s="96"/>
      <c r="IH48" s="96"/>
      <c r="II48" s="96"/>
      <c r="IJ48" s="96"/>
      <c r="IK48" s="96"/>
      <c r="IL48" s="96"/>
      <c r="IM48" s="96"/>
      <c r="IN48" s="96"/>
      <c r="IO48" s="96"/>
      <c r="IP48" s="96"/>
      <c r="IQ48" s="96"/>
      <c r="IR48" s="96"/>
      <c r="IS48" s="96"/>
      <c r="IT48" s="96"/>
      <c r="IU48" s="96"/>
      <c r="IV48" s="96"/>
      <c r="IW48" s="96"/>
      <c r="IX48" s="96"/>
      <c r="IY48" s="96"/>
      <c r="IZ48" s="96"/>
      <c r="JA48" s="96"/>
      <c r="JB48" s="96"/>
      <c r="JC48" s="96"/>
      <c r="JD48" s="96"/>
      <c r="JE48" s="96"/>
    </row>
    <row r="49" spans="1:265" s="13" customFormat="1" ht="42.75" customHeight="1" x14ac:dyDescent="0.25">
      <c r="A49" s="124"/>
      <c r="B49" s="137"/>
      <c r="C49" s="37"/>
      <c r="D49" s="40" t="s">
        <v>190</v>
      </c>
      <c r="E49" s="40" t="s">
        <v>191</v>
      </c>
      <c r="F49" s="40">
        <v>200</v>
      </c>
      <c r="G49" s="40">
        <v>5</v>
      </c>
      <c r="H49" s="40">
        <v>2017.7</v>
      </c>
      <c r="I49" s="40"/>
      <c r="J49" s="68">
        <v>0.55000000000000004</v>
      </c>
      <c r="K49" s="40">
        <v>310897.14</v>
      </c>
      <c r="L49" s="162"/>
      <c r="M49" s="40">
        <v>310897.14</v>
      </c>
      <c r="N49" s="40" t="s">
        <v>192</v>
      </c>
      <c r="O49" s="40"/>
      <c r="P49" s="40">
        <v>0</v>
      </c>
      <c r="Q49" s="40">
        <v>310897.14</v>
      </c>
      <c r="R49" s="162"/>
      <c r="S49" s="162"/>
      <c r="T49" s="38"/>
      <c r="U49" s="37">
        <v>310897.14</v>
      </c>
      <c r="V49" s="37">
        <v>0</v>
      </c>
      <c r="W49" s="65"/>
      <c r="X49" s="40" t="s">
        <v>192</v>
      </c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  <c r="EA49" s="96"/>
      <c r="EB49" s="96"/>
      <c r="EC49" s="96"/>
      <c r="ED49" s="96"/>
      <c r="EE49" s="96"/>
      <c r="EF49" s="96"/>
      <c r="EG49" s="96"/>
      <c r="EH49" s="96"/>
      <c r="EI49" s="96"/>
      <c r="EJ49" s="96"/>
      <c r="EK49" s="96"/>
      <c r="EL49" s="96"/>
      <c r="EM49" s="96"/>
      <c r="EN49" s="96"/>
      <c r="EO49" s="96"/>
      <c r="EP49" s="96"/>
      <c r="EQ49" s="96"/>
      <c r="ER49" s="96"/>
      <c r="ES49" s="96"/>
      <c r="ET49" s="96"/>
      <c r="EU49" s="96"/>
      <c r="EV49" s="96"/>
      <c r="EW49" s="96"/>
      <c r="EX49" s="96"/>
      <c r="EY49" s="96"/>
      <c r="EZ49" s="96"/>
      <c r="FA49" s="96"/>
      <c r="FB49" s="96"/>
      <c r="FC49" s="96"/>
      <c r="FD49" s="96"/>
      <c r="FE49" s="96"/>
      <c r="FF49" s="96"/>
      <c r="FG49" s="96"/>
      <c r="FH49" s="96"/>
      <c r="FI49" s="96"/>
      <c r="FJ49" s="96"/>
      <c r="FK49" s="96"/>
      <c r="FL49" s="96"/>
      <c r="FM49" s="96"/>
      <c r="FN49" s="96"/>
      <c r="FO49" s="96"/>
      <c r="FP49" s="96"/>
      <c r="FQ49" s="96"/>
      <c r="FR49" s="96"/>
      <c r="FS49" s="96"/>
      <c r="FT49" s="96"/>
      <c r="FU49" s="96"/>
      <c r="FV49" s="96"/>
      <c r="FW49" s="96"/>
      <c r="FX49" s="96"/>
      <c r="FY49" s="96"/>
      <c r="FZ49" s="96"/>
      <c r="GA49" s="96"/>
      <c r="GB49" s="96"/>
      <c r="GC49" s="96"/>
      <c r="GD49" s="96"/>
      <c r="GE49" s="96"/>
      <c r="GF49" s="96"/>
      <c r="GG49" s="96"/>
      <c r="GH49" s="96"/>
      <c r="GI49" s="96"/>
      <c r="GJ49" s="96"/>
      <c r="GK49" s="96"/>
      <c r="GL49" s="96"/>
      <c r="GM49" s="96"/>
      <c r="GN49" s="96"/>
      <c r="GO49" s="96"/>
      <c r="GP49" s="96"/>
      <c r="GQ49" s="96"/>
      <c r="GR49" s="96"/>
      <c r="GS49" s="96"/>
      <c r="GT49" s="96"/>
      <c r="GU49" s="96"/>
      <c r="GV49" s="96"/>
      <c r="GW49" s="96"/>
      <c r="GX49" s="96"/>
      <c r="GY49" s="96"/>
      <c r="GZ49" s="96"/>
      <c r="HA49" s="96"/>
      <c r="HB49" s="96"/>
      <c r="HC49" s="96"/>
      <c r="HD49" s="96"/>
      <c r="HE49" s="96"/>
      <c r="HF49" s="96"/>
      <c r="HG49" s="96"/>
      <c r="HH49" s="96"/>
      <c r="HI49" s="96"/>
      <c r="HJ49" s="96"/>
      <c r="HK49" s="96"/>
      <c r="HL49" s="96"/>
      <c r="HM49" s="96"/>
      <c r="HN49" s="96"/>
      <c r="HO49" s="96"/>
      <c r="HP49" s="96"/>
      <c r="HQ49" s="96"/>
      <c r="HR49" s="96"/>
      <c r="HS49" s="96"/>
      <c r="HT49" s="96"/>
      <c r="HU49" s="96"/>
      <c r="HV49" s="96"/>
      <c r="HW49" s="96"/>
      <c r="HX49" s="96"/>
      <c r="HY49" s="96"/>
      <c r="HZ49" s="96"/>
      <c r="IA49" s="96"/>
      <c r="IB49" s="96"/>
      <c r="IC49" s="96"/>
      <c r="ID49" s="96"/>
      <c r="IE49" s="96"/>
      <c r="IF49" s="96"/>
      <c r="IG49" s="96"/>
      <c r="IH49" s="96"/>
      <c r="II49" s="96"/>
      <c r="IJ49" s="96"/>
      <c r="IK49" s="96"/>
      <c r="IL49" s="96"/>
      <c r="IM49" s="96"/>
      <c r="IN49" s="96"/>
      <c r="IO49" s="96"/>
      <c r="IP49" s="96"/>
      <c r="IQ49" s="96"/>
      <c r="IR49" s="96"/>
      <c r="IS49" s="96"/>
      <c r="IT49" s="96"/>
      <c r="IU49" s="96"/>
      <c r="IV49" s="96"/>
      <c r="IW49" s="96"/>
      <c r="IX49" s="96"/>
      <c r="IY49" s="96"/>
      <c r="IZ49" s="96"/>
      <c r="JA49" s="96"/>
      <c r="JB49" s="96"/>
      <c r="JC49" s="96"/>
      <c r="JD49" s="96"/>
      <c r="JE49" s="96"/>
    </row>
    <row r="50" spans="1:265" s="13" customFormat="1" ht="51.75" customHeight="1" x14ac:dyDescent="0.25">
      <c r="A50" s="124"/>
      <c r="B50" s="137"/>
      <c r="C50" s="37"/>
      <c r="D50" s="40" t="s">
        <v>193</v>
      </c>
      <c r="E50" s="40" t="s">
        <v>194</v>
      </c>
      <c r="F50" s="40">
        <v>200</v>
      </c>
      <c r="G50" s="40">
        <v>12</v>
      </c>
      <c r="H50" s="40" t="s">
        <v>195</v>
      </c>
      <c r="I50" s="40" t="s">
        <v>196</v>
      </c>
      <c r="J50" s="69">
        <v>0.42</v>
      </c>
      <c r="K50" s="40">
        <v>127911</v>
      </c>
      <c r="L50" s="162"/>
      <c r="M50" s="37">
        <v>127911</v>
      </c>
      <c r="N50" s="40" t="s">
        <v>197</v>
      </c>
      <c r="O50" s="38"/>
      <c r="P50" s="40">
        <v>127911</v>
      </c>
      <c r="Q50" s="38"/>
      <c r="R50" s="162"/>
      <c r="S50" s="162"/>
      <c r="T50" s="38"/>
      <c r="U50" s="65">
        <v>125048</v>
      </c>
      <c r="V50" s="65">
        <v>2863</v>
      </c>
      <c r="W50" s="65" t="s">
        <v>32</v>
      </c>
      <c r="X50" s="37" t="s">
        <v>198</v>
      </c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6"/>
      <c r="DR50" s="96"/>
      <c r="DS50" s="96"/>
      <c r="DT50" s="96"/>
      <c r="DU50" s="96"/>
      <c r="DV50" s="96"/>
      <c r="DW50" s="96"/>
      <c r="DX50" s="96"/>
      <c r="DY50" s="96"/>
      <c r="DZ50" s="96"/>
      <c r="EA50" s="96"/>
      <c r="EB50" s="96"/>
      <c r="EC50" s="96"/>
      <c r="ED50" s="96"/>
      <c r="EE50" s="96"/>
      <c r="EF50" s="96"/>
      <c r="EG50" s="96"/>
      <c r="EH50" s="96"/>
      <c r="EI50" s="96"/>
      <c r="EJ50" s="96"/>
      <c r="EK50" s="96"/>
      <c r="EL50" s="96"/>
      <c r="EM50" s="96"/>
      <c r="EN50" s="96"/>
      <c r="EO50" s="96"/>
      <c r="EP50" s="96"/>
      <c r="EQ50" s="96"/>
      <c r="ER50" s="96"/>
      <c r="ES50" s="96"/>
      <c r="ET50" s="96"/>
      <c r="EU50" s="96"/>
      <c r="EV50" s="96"/>
      <c r="EW50" s="96"/>
      <c r="EX50" s="96"/>
      <c r="EY50" s="96"/>
      <c r="EZ50" s="96"/>
      <c r="FA50" s="96"/>
      <c r="FB50" s="96"/>
      <c r="FC50" s="96"/>
      <c r="FD50" s="96"/>
      <c r="FE50" s="96"/>
      <c r="FF50" s="96"/>
      <c r="FG50" s="96"/>
      <c r="FH50" s="96"/>
      <c r="FI50" s="96"/>
      <c r="FJ50" s="96"/>
      <c r="FK50" s="96"/>
      <c r="FL50" s="96"/>
      <c r="FM50" s="96"/>
      <c r="FN50" s="96"/>
      <c r="FO50" s="96"/>
      <c r="FP50" s="96"/>
      <c r="FQ50" s="96"/>
      <c r="FR50" s="96"/>
      <c r="FS50" s="96"/>
      <c r="FT50" s="96"/>
      <c r="FU50" s="96"/>
      <c r="FV50" s="96"/>
      <c r="FW50" s="96"/>
      <c r="FX50" s="96"/>
      <c r="FY50" s="96"/>
      <c r="FZ50" s="96"/>
      <c r="GA50" s="96"/>
      <c r="GB50" s="96"/>
      <c r="GC50" s="96"/>
      <c r="GD50" s="96"/>
      <c r="GE50" s="96"/>
      <c r="GF50" s="96"/>
      <c r="GG50" s="96"/>
      <c r="GH50" s="96"/>
      <c r="GI50" s="96"/>
      <c r="GJ50" s="96"/>
      <c r="GK50" s="96"/>
      <c r="GL50" s="96"/>
      <c r="GM50" s="96"/>
      <c r="GN50" s="96"/>
      <c r="GO50" s="96"/>
      <c r="GP50" s="96"/>
      <c r="GQ50" s="96"/>
      <c r="GR50" s="96"/>
      <c r="GS50" s="96"/>
      <c r="GT50" s="96"/>
      <c r="GU50" s="96"/>
      <c r="GV50" s="96"/>
      <c r="GW50" s="96"/>
      <c r="GX50" s="96"/>
      <c r="GY50" s="96"/>
      <c r="GZ50" s="96"/>
      <c r="HA50" s="96"/>
      <c r="HB50" s="96"/>
      <c r="HC50" s="96"/>
      <c r="HD50" s="96"/>
      <c r="HE50" s="96"/>
      <c r="HF50" s="96"/>
      <c r="HG50" s="96"/>
      <c r="HH50" s="96"/>
      <c r="HI50" s="96"/>
      <c r="HJ50" s="96"/>
      <c r="HK50" s="96"/>
      <c r="HL50" s="96"/>
      <c r="HM50" s="96"/>
      <c r="HN50" s="96"/>
      <c r="HO50" s="96"/>
      <c r="HP50" s="96"/>
      <c r="HQ50" s="96"/>
      <c r="HR50" s="96"/>
      <c r="HS50" s="96"/>
      <c r="HT50" s="96"/>
      <c r="HU50" s="96"/>
      <c r="HV50" s="96"/>
      <c r="HW50" s="96"/>
      <c r="HX50" s="96"/>
      <c r="HY50" s="96"/>
      <c r="HZ50" s="96"/>
      <c r="IA50" s="96"/>
      <c r="IB50" s="96"/>
      <c r="IC50" s="96"/>
      <c r="ID50" s="96"/>
      <c r="IE50" s="96"/>
      <c r="IF50" s="96"/>
      <c r="IG50" s="96"/>
      <c r="IH50" s="96"/>
      <c r="II50" s="96"/>
      <c r="IJ50" s="96"/>
      <c r="IK50" s="96"/>
      <c r="IL50" s="96"/>
      <c r="IM50" s="96"/>
      <c r="IN50" s="96"/>
      <c r="IO50" s="96"/>
      <c r="IP50" s="96"/>
      <c r="IQ50" s="96"/>
      <c r="IR50" s="96"/>
      <c r="IS50" s="96"/>
      <c r="IT50" s="96"/>
      <c r="IU50" s="96"/>
      <c r="IV50" s="96"/>
      <c r="IW50" s="96"/>
      <c r="IX50" s="96"/>
      <c r="IY50" s="96"/>
      <c r="IZ50" s="96"/>
      <c r="JA50" s="96"/>
      <c r="JB50" s="96"/>
      <c r="JC50" s="96"/>
      <c r="JD50" s="96"/>
      <c r="JE50" s="96"/>
    </row>
    <row r="51" spans="1:265" s="13" customFormat="1" ht="53.25" customHeight="1" x14ac:dyDescent="0.25">
      <c r="A51" s="124"/>
      <c r="B51" s="137"/>
      <c r="C51" s="37"/>
      <c r="D51" s="40" t="s">
        <v>193</v>
      </c>
      <c r="E51" s="40">
        <v>2017.8</v>
      </c>
      <c r="F51" s="40">
        <v>200</v>
      </c>
      <c r="G51" s="40">
        <v>7</v>
      </c>
      <c r="H51" s="40"/>
      <c r="I51" s="40" t="s">
        <v>199</v>
      </c>
      <c r="J51" s="69" t="s">
        <v>200</v>
      </c>
      <c r="K51" s="70">
        <v>186942.51</v>
      </c>
      <c r="L51" s="162"/>
      <c r="M51" s="37">
        <v>0</v>
      </c>
      <c r="N51" s="40"/>
      <c r="O51" s="38"/>
      <c r="P51" s="70">
        <v>186942.51</v>
      </c>
      <c r="Q51" s="38"/>
      <c r="R51" s="162"/>
      <c r="S51" s="162"/>
      <c r="T51" s="38"/>
      <c r="U51" s="88">
        <v>181412</v>
      </c>
      <c r="V51" s="88">
        <v>5530.51</v>
      </c>
      <c r="W51" s="65"/>
      <c r="X51" s="37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96"/>
      <c r="EZ51" s="96"/>
      <c r="FA51" s="96"/>
      <c r="FB51" s="96"/>
      <c r="FC51" s="96"/>
      <c r="FD51" s="96"/>
      <c r="FE51" s="96"/>
      <c r="FF51" s="96"/>
      <c r="FG51" s="96"/>
      <c r="FH51" s="96"/>
      <c r="FI51" s="96"/>
      <c r="FJ51" s="96"/>
      <c r="FK51" s="96"/>
      <c r="FL51" s="96"/>
      <c r="FM51" s="96"/>
      <c r="FN51" s="96"/>
      <c r="FO51" s="96"/>
      <c r="FP51" s="96"/>
      <c r="FQ51" s="96"/>
      <c r="FR51" s="96"/>
      <c r="FS51" s="96"/>
      <c r="FT51" s="96"/>
      <c r="FU51" s="96"/>
      <c r="FV51" s="96"/>
      <c r="FW51" s="96"/>
      <c r="FX51" s="96"/>
      <c r="FY51" s="96"/>
      <c r="FZ51" s="96"/>
      <c r="GA51" s="96"/>
      <c r="GB51" s="96"/>
      <c r="GC51" s="96"/>
      <c r="GD51" s="96"/>
      <c r="GE51" s="96"/>
      <c r="GF51" s="96"/>
      <c r="GG51" s="96"/>
      <c r="GH51" s="96"/>
      <c r="GI51" s="96"/>
      <c r="GJ51" s="96"/>
      <c r="GK51" s="96"/>
      <c r="GL51" s="96"/>
      <c r="GM51" s="96"/>
      <c r="GN51" s="96"/>
      <c r="GO51" s="96"/>
      <c r="GP51" s="96"/>
      <c r="GQ51" s="96"/>
      <c r="GR51" s="96"/>
      <c r="GS51" s="96"/>
      <c r="GT51" s="96"/>
      <c r="GU51" s="96"/>
      <c r="GV51" s="96"/>
      <c r="GW51" s="96"/>
      <c r="GX51" s="96"/>
      <c r="GY51" s="96"/>
      <c r="GZ51" s="96"/>
      <c r="HA51" s="96"/>
      <c r="HB51" s="96"/>
      <c r="HC51" s="96"/>
      <c r="HD51" s="96"/>
      <c r="HE51" s="96"/>
      <c r="HF51" s="96"/>
      <c r="HG51" s="96"/>
      <c r="HH51" s="96"/>
      <c r="HI51" s="96"/>
      <c r="HJ51" s="96"/>
      <c r="HK51" s="96"/>
      <c r="HL51" s="96"/>
      <c r="HM51" s="96"/>
      <c r="HN51" s="96"/>
      <c r="HO51" s="96"/>
      <c r="HP51" s="96"/>
      <c r="HQ51" s="96"/>
      <c r="HR51" s="96"/>
      <c r="HS51" s="96"/>
      <c r="HT51" s="96"/>
      <c r="HU51" s="96"/>
      <c r="HV51" s="96"/>
      <c r="HW51" s="96"/>
      <c r="HX51" s="96"/>
      <c r="HY51" s="96"/>
      <c r="HZ51" s="96"/>
      <c r="IA51" s="96"/>
      <c r="IB51" s="96"/>
      <c r="IC51" s="96"/>
      <c r="ID51" s="96"/>
      <c r="IE51" s="96"/>
      <c r="IF51" s="96"/>
      <c r="IG51" s="96"/>
      <c r="IH51" s="96"/>
      <c r="II51" s="96"/>
      <c r="IJ51" s="96"/>
      <c r="IK51" s="96"/>
      <c r="IL51" s="96"/>
      <c r="IM51" s="96"/>
      <c r="IN51" s="96"/>
      <c r="IO51" s="96"/>
      <c r="IP51" s="96"/>
      <c r="IQ51" s="96"/>
      <c r="IR51" s="96"/>
      <c r="IS51" s="96"/>
      <c r="IT51" s="96"/>
      <c r="IU51" s="96"/>
      <c r="IV51" s="96"/>
      <c r="IW51" s="96"/>
      <c r="IX51" s="96"/>
      <c r="IY51" s="96"/>
      <c r="IZ51" s="96"/>
      <c r="JA51" s="96"/>
      <c r="JB51" s="96"/>
      <c r="JC51" s="96"/>
      <c r="JD51" s="96"/>
      <c r="JE51" s="96"/>
    </row>
    <row r="52" spans="1:265" s="13" customFormat="1" ht="42.75" customHeight="1" x14ac:dyDescent="0.25">
      <c r="A52" s="124"/>
      <c r="B52" s="137"/>
      <c r="C52" s="37"/>
      <c r="D52" s="40" t="s">
        <v>201</v>
      </c>
      <c r="E52" s="40">
        <v>2017.6</v>
      </c>
      <c r="F52" s="40">
        <v>5</v>
      </c>
      <c r="G52" s="40">
        <v>0</v>
      </c>
      <c r="H52" s="40"/>
      <c r="I52" s="40" t="s">
        <v>173</v>
      </c>
      <c r="J52" s="68">
        <v>0.55000000000000004</v>
      </c>
      <c r="K52" s="71">
        <v>5500</v>
      </c>
      <c r="L52" s="162"/>
      <c r="M52" s="37">
        <v>0</v>
      </c>
      <c r="N52" s="40"/>
      <c r="O52" s="38"/>
      <c r="P52" s="70">
        <v>5500</v>
      </c>
      <c r="Q52" s="38"/>
      <c r="R52" s="162"/>
      <c r="S52" s="162"/>
      <c r="T52" s="38"/>
      <c r="U52" s="88">
        <v>5500</v>
      </c>
      <c r="V52" s="65"/>
      <c r="W52" s="65"/>
      <c r="X52" s="37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/>
      <c r="EZ52" s="96"/>
      <c r="FA52" s="96"/>
      <c r="FB52" s="96"/>
      <c r="FC52" s="96"/>
      <c r="FD52" s="96"/>
      <c r="FE52" s="96"/>
      <c r="FF52" s="96"/>
      <c r="FG52" s="96"/>
      <c r="FH52" s="96"/>
      <c r="FI52" s="96"/>
      <c r="FJ52" s="96"/>
      <c r="FK52" s="96"/>
      <c r="FL52" s="96"/>
      <c r="FM52" s="96"/>
      <c r="FN52" s="96"/>
      <c r="FO52" s="96"/>
      <c r="FP52" s="96"/>
      <c r="FQ52" s="96"/>
      <c r="FR52" s="96"/>
      <c r="FS52" s="96"/>
      <c r="FT52" s="96"/>
      <c r="FU52" s="96"/>
      <c r="FV52" s="96"/>
      <c r="FW52" s="96"/>
      <c r="FX52" s="96"/>
      <c r="FY52" s="96"/>
      <c r="FZ52" s="96"/>
      <c r="GA52" s="96"/>
      <c r="GB52" s="96"/>
      <c r="GC52" s="96"/>
      <c r="GD52" s="96"/>
      <c r="GE52" s="96"/>
      <c r="GF52" s="96"/>
      <c r="GG52" s="96"/>
      <c r="GH52" s="96"/>
      <c r="GI52" s="96"/>
      <c r="GJ52" s="96"/>
      <c r="GK52" s="96"/>
      <c r="GL52" s="96"/>
      <c r="GM52" s="96"/>
      <c r="GN52" s="96"/>
      <c r="GO52" s="96"/>
      <c r="GP52" s="96"/>
      <c r="GQ52" s="96"/>
      <c r="GR52" s="96"/>
      <c r="GS52" s="96"/>
      <c r="GT52" s="96"/>
      <c r="GU52" s="96"/>
      <c r="GV52" s="96"/>
      <c r="GW52" s="96"/>
      <c r="GX52" s="96"/>
      <c r="GY52" s="96"/>
      <c r="GZ52" s="96"/>
      <c r="HA52" s="96"/>
      <c r="HB52" s="96"/>
      <c r="HC52" s="96"/>
      <c r="HD52" s="96"/>
      <c r="HE52" s="96"/>
      <c r="HF52" s="96"/>
      <c r="HG52" s="96"/>
      <c r="HH52" s="96"/>
      <c r="HI52" s="96"/>
      <c r="HJ52" s="96"/>
      <c r="HK52" s="96"/>
      <c r="HL52" s="96"/>
      <c r="HM52" s="96"/>
      <c r="HN52" s="96"/>
      <c r="HO52" s="96"/>
      <c r="HP52" s="96"/>
      <c r="HQ52" s="96"/>
      <c r="HR52" s="96"/>
      <c r="HS52" s="96"/>
      <c r="HT52" s="96"/>
      <c r="HU52" s="96"/>
      <c r="HV52" s="96"/>
      <c r="HW52" s="96"/>
      <c r="HX52" s="96"/>
      <c r="HY52" s="96"/>
      <c r="HZ52" s="96"/>
      <c r="IA52" s="96"/>
      <c r="IB52" s="96"/>
      <c r="IC52" s="96"/>
      <c r="ID52" s="96"/>
      <c r="IE52" s="96"/>
      <c r="IF52" s="96"/>
      <c r="IG52" s="96"/>
      <c r="IH52" s="96"/>
      <c r="II52" s="96"/>
      <c r="IJ52" s="96"/>
      <c r="IK52" s="96"/>
      <c r="IL52" s="96"/>
      <c r="IM52" s="96"/>
      <c r="IN52" s="96"/>
      <c r="IO52" s="96"/>
      <c r="IP52" s="96"/>
      <c r="IQ52" s="96"/>
      <c r="IR52" s="96"/>
      <c r="IS52" s="96"/>
      <c r="IT52" s="96"/>
      <c r="IU52" s="96"/>
      <c r="IV52" s="96"/>
      <c r="IW52" s="96"/>
      <c r="IX52" s="96"/>
      <c r="IY52" s="96"/>
      <c r="IZ52" s="96"/>
      <c r="JA52" s="96"/>
      <c r="JB52" s="96"/>
      <c r="JC52" s="96"/>
      <c r="JD52" s="96"/>
      <c r="JE52" s="96"/>
    </row>
    <row r="53" spans="1:265" s="13" customFormat="1" ht="42.75" customHeight="1" x14ac:dyDescent="0.25">
      <c r="A53" s="124"/>
      <c r="B53" s="137"/>
      <c r="C53" s="37"/>
      <c r="D53" s="40" t="s">
        <v>165</v>
      </c>
      <c r="E53" s="40">
        <v>2017.8</v>
      </c>
      <c r="F53" s="40">
        <v>150</v>
      </c>
      <c r="G53" s="40">
        <v>5</v>
      </c>
      <c r="H53" s="40"/>
      <c r="I53" s="40" t="s">
        <v>202</v>
      </c>
      <c r="J53" s="69">
        <v>0.6</v>
      </c>
      <c r="K53" s="71">
        <v>141337.20000000001</v>
      </c>
      <c r="L53" s="162"/>
      <c r="M53" s="37">
        <v>0</v>
      </c>
      <c r="N53" s="40"/>
      <c r="O53" s="38"/>
      <c r="P53" s="70">
        <v>148929.28</v>
      </c>
      <c r="Q53" s="38"/>
      <c r="R53" s="162"/>
      <c r="S53" s="162"/>
      <c r="T53" s="38"/>
      <c r="U53" s="88">
        <v>141337.20000000001</v>
      </c>
      <c r="V53" s="88">
        <v>1652.08</v>
      </c>
      <c r="W53" s="65"/>
      <c r="X53" s="37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96"/>
      <c r="EZ53" s="96"/>
      <c r="FA53" s="96"/>
      <c r="FB53" s="96"/>
      <c r="FC53" s="96"/>
      <c r="FD53" s="96"/>
      <c r="FE53" s="96"/>
      <c r="FF53" s="96"/>
      <c r="FG53" s="96"/>
      <c r="FH53" s="96"/>
      <c r="FI53" s="96"/>
      <c r="FJ53" s="96"/>
      <c r="FK53" s="96"/>
      <c r="FL53" s="96"/>
      <c r="FM53" s="96"/>
      <c r="FN53" s="96"/>
      <c r="FO53" s="96"/>
      <c r="FP53" s="96"/>
      <c r="FQ53" s="96"/>
      <c r="FR53" s="96"/>
      <c r="FS53" s="96"/>
      <c r="FT53" s="96"/>
      <c r="FU53" s="96"/>
      <c r="FV53" s="96"/>
      <c r="FW53" s="96"/>
      <c r="FX53" s="96"/>
      <c r="FY53" s="96"/>
      <c r="FZ53" s="96"/>
      <c r="GA53" s="96"/>
      <c r="GB53" s="96"/>
      <c r="GC53" s="96"/>
      <c r="GD53" s="96"/>
      <c r="GE53" s="96"/>
      <c r="GF53" s="96"/>
      <c r="GG53" s="96"/>
      <c r="GH53" s="96"/>
      <c r="GI53" s="96"/>
      <c r="GJ53" s="96"/>
      <c r="GK53" s="96"/>
      <c r="GL53" s="96"/>
      <c r="GM53" s="96"/>
      <c r="GN53" s="96"/>
      <c r="GO53" s="96"/>
      <c r="GP53" s="96"/>
      <c r="GQ53" s="96"/>
      <c r="GR53" s="96"/>
      <c r="GS53" s="96"/>
      <c r="GT53" s="96"/>
      <c r="GU53" s="96"/>
      <c r="GV53" s="96"/>
      <c r="GW53" s="96"/>
      <c r="GX53" s="96"/>
      <c r="GY53" s="96"/>
      <c r="GZ53" s="96"/>
      <c r="HA53" s="96"/>
      <c r="HB53" s="96"/>
      <c r="HC53" s="96"/>
      <c r="HD53" s="96"/>
      <c r="HE53" s="96"/>
      <c r="HF53" s="96"/>
      <c r="HG53" s="96"/>
      <c r="HH53" s="96"/>
      <c r="HI53" s="96"/>
      <c r="HJ53" s="96"/>
      <c r="HK53" s="96"/>
      <c r="HL53" s="96"/>
      <c r="HM53" s="96"/>
      <c r="HN53" s="96"/>
      <c r="HO53" s="96"/>
      <c r="HP53" s="96"/>
      <c r="HQ53" s="96"/>
      <c r="HR53" s="96"/>
      <c r="HS53" s="96"/>
      <c r="HT53" s="96"/>
      <c r="HU53" s="96"/>
      <c r="HV53" s="96"/>
      <c r="HW53" s="96"/>
      <c r="HX53" s="96"/>
      <c r="HY53" s="96"/>
      <c r="HZ53" s="96"/>
      <c r="IA53" s="96"/>
      <c r="IB53" s="96"/>
      <c r="IC53" s="96"/>
      <c r="ID53" s="96"/>
      <c r="IE53" s="96"/>
      <c r="IF53" s="96"/>
      <c r="IG53" s="96"/>
      <c r="IH53" s="96"/>
      <c r="II53" s="96"/>
      <c r="IJ53" s="96"/>
      <c r="IK53" s="96"/>
      <c r="IL53" s="96"/>
      <c r="IM53" s="96"/>
      <c r="IN53" s="96"/>
      <c r="IO53" s="96"/>
      <c r="IP53" s="96"/>
      <c r="IQ53" s="96"/>
      <c r="IR53" s="96"/>
      <c r="IS53" s="96"/>
      <c r="IT53" s="96"/>
      <c r="IU53" s="96"/>
      <c r="IV53" s="96"/>
      <c r="IW53" s="96"/>
      <c r="IX53" s="96"/>
      <c r="IY53" s="96"/>
      <c r="IZ53" s="96"/>
      <c r="JA53" s="96"/>
      <c r="JB53" s="96"/>
      <c r="JC53" s="96"/>
      <c r="JD53" s="96"/>
      <c r="JE53" s="96"/>
    </row>
    <row r="54" spans="1:265" s="13" customFormat="1" ht="42.75" customHeight="1" x14ac:dyDescent="0.25">
      <c r="A54" s="124"/>
      <c r="B54" s="137"/>
      <c r="C54" s="37"/>
      <c r="D54" s="40" t="s">
        <v>203</v>
      </c>
      <c r="E54" s="40">
        <v>2017.8</v>
      </c>
      <c r="F54" s="40">
        <v>12</v>
      </c>
      <c r="G54" s="40">
        <v>0</v>
      </c>
      <c r="H54" s="40"/>
      <c r="I54" s="40" t="s">
        <v>204</v>
      </c>
      <c r="J54" s="72">
        <v>0.5</v>
      </c>
      <c r="K54" s="71">
        <v>27060</v>
      </c>
      <c r="L54" s="162"/>
      <c r="M54" s="37"/>
      <c r="N54" s="40"/>
      <c r="O54" s="38"/>
      <c r="P54" s="71">
        <v>27060</v>
      </c>
      <c r="Q54" s="38"/>
      <c r="R54" s="162"/>
      <c r="S54" s="162"/>
      <c r="T54" s="38"/>
      <c r="U54" s="71">
        <v>27060</v>
      </c>
      <c r="V54" s="88"/>
      <c r="W54" s="65"/>
      <c r="X54" s="37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6"/>
      <c r="EH54" s="96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6"/>
      <c r="EW54" s="96"/>
      <c r="EX54" s="96"/>
      <c r="EY54" s="96"/>
      <c r="EZ54" s="96"/>
      <c r="FA54" s="96"/>
      <c r="FB54" s="96"/>
      <c r="FC54" s="96"/>
      <c r="FD54" s="96"/>
      <c r="FE54" s="96"/>
      <c r="FF54" s="96"/>
      <c r="FG54" s="96"/>
      <c r="FH54" s="96"/>
      <c r="FI54" s="96"/>
      <c r="FJ54" s="96"/>
      <c r="FK54" s="96"/>
      <c r="FL54" s="96"/>
      <c r="FM54" s="96"/>
      <c r="FN54" s="96"/>
      <c r="FO54" s="96"/>
      <c r="FP54" s="96"/>
      <c r="FQ54" s="96"/>
      <c r="FR54" s="96"/>
      <c r="FS54" s="96"/>
      <c r="FT54" s="96"/>
      <c r="FU54" s="96"/>
      <c r="FV54" s="96"/>
      <c r="FW54" s="96"/>
      <c r="FX54" s="96"/>
      <c r="FY54" s="96"/>
      <c r="FZ54" s="96"/>
      <c r="GA54" s="96"/>
      <c r="GB54" s="96"/>
      <c r="GC54" s="96"/>
      <c r="GD54" s="96"/>
      <c r="GE54" s="96"/>
      <c r="GF54" s="96"/>
      <c r="GG54" s="96"/>
      <c r="GH54" s="96"/>
      <c r="GI54" s="96"/>
      <c r="GJ54" s="96"/>
      <c r="GK54" s="96"/>
      <c r="GL54" s="96"/>
      <c r="GM54" s="96"/>
      <c r="GN54" s="96"/>
      <c r="GO54" s="96"/>
      <c r="GP54" s="96"/>
      <c r="GQ54" s="96"/>
      <c r="GR54" s="96"/>
      <c r="GS54" s="96"/>
      <c r="GT54" s="96"/>
      <c r="GU54" s="96"/>
      <c r="GV54" s="96"/>
      <c r="GW54" s="96"/>
      <c r="GX54" s="96"/>
      <c r="GY54" s="96"/>
      <c r="GZ54" s="96"/>
      <c r="HA54" s="96"/>
      <c r="HB54" s="96"/>
      <c r="HC54" s="96"/>
      <c r="HD54" s="96"/>
      <c r="HE54" s="96"/>
      <c r="HF54" s="96"/>
      <c r="HG54" s="96"/>
      <c r="HH54" s="96"/>
      <c r="HI54" s="96"/>
      <c r="HJ54" s="96"/>
      <c r="HK54" s="96"/>
      <c r="HL54" s="96"/>
      <c r="HM54" s="96"/>
      <c r="HN54" s="96"/>
      <c r="HO54" s="96"/>
      <c r="HP54" s="96"/>
      <c r="HQ54" s="96"/>
      <c r="HR54" s="96"/>
      <c r="HS54" s="96"/>
      <c r="HT54" s="96"/>
      <c r="HU54" s="96"/>
      <c r="HV54" s="96"/>
      <c r="HW54" s="96"/>
      <c r="HX54" s="96"/>
      <c r="HY54" s="96"/>
      <c r="HZ54" s="96"/>
      <c r="IA54" s="96"/>
      <c r="IB54" s="96"/>
      <c r="IC54" s="96"/>
      <c r="ID54" s="96"/>
      <c r="IE54" s="96"/>
      <c r="IF54" s="96"/>
      <c r="IG54" s="96"/>
      <c r="IH54" s="96"/>
      <c r="II54" s="96"/>
      <c r="IJ54" s="96"/>
      <c r="IK54" s="96"/>
      <c r="IL54" s="96"/>
      <c r="IM54" s="96"/>
      <c r="IN54" s="96"/>
      <c r="IO54" s="96"/>
      <c r="IP54" s="96"/>
      <c r="IQ54" s="96"/>
      <c r="IR54" s="96"/>
      <c r="IS54" s="96"/>
      <c r="IT54" s="96"/>
      <c r="IU54" s="96"/>
      <c r="IV54" s="96"/>
      <c r="IW54" s="96"/>
      <c r="IX54" s="96"/>
      <c r="IY54" s="96"/>
      <c r="IZ54" s="96"/>
      <c r="JA54" s="96"/>
      <c r="JB54" s="96"/>
      <c r="JC54" s="96"/>
      <c r="JD54" s="96"/>
      <c r="JE54" s="96"/>
    </row>
    <row r="55" spans="1:265" s="13" customFormat="1" ht="42.75" customHeight="1" x14ac:dyDescent="0.25">
      <c r="A55" s="124"/>
      <c r="B55" s="137"/>
      <c r="C55" s="37"/>
      <c r="D55" s="40" t="s">
        <v>205</v>
      </c>
      <c r="E55" s="40">
        <v>2017.8</v>
      </c>
      <c r="F55" s="40">
        <v>130</v>
      </c>
      <c r="G55" s="40">
        <v>1</v>
      </c>
      <c r="H55" s="40"/>
      <c r="I55" s="40" t="s">
        <v>206</v>
      </c>
      <c r="J55" s="72">
        <v>0.5</v>
      </c>
      <c r="K55" s="71">
        <v>83240</v>
      </c>
      <c r="L55" s="162"/>
      <c r="M55" s="37">
        <v>0</v>
      </c>
      <c r="N55" s="40"/>
      <c r="O55" s="38"/>
      <c r="P55" s="71">
        <v>83240</v>
      </c>
      <c r="Q55" s="38"/>
      <c r="R55" s="162"/>
      <c r="S55" s="162"/>
      <c r="T55" s="38"/>
      <c r="U55" s="71">
        <v>83240</v>
      </c>
      <c r="V55" s="88">
        <v>2785</v>
      </c>
      <c r="W55" s="65"/>
      <c r="X55" s="37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6"/>
      <c r="EY55" s="96"/>
      <c r="EZ55" s="96"/>
      <c r="FA55" s="96"/>
      <c r="FB55" s="96"/>
      <c r="FC55" s="96"/>
      <c r="FD55" s="96"/>
      <c r="FE55" s="96"/>
      <c r="FF55" s="96"/>
      <c r="FG55" s="96"/>
      <c r="FH55" s="96"/>
      <c r="FI55" s="96"/>
      <c r="FJ55" s="96"/>
      <c r="FK55" s="96"/>
      <c r="FL55" s="96"/>
      <c r="FM55" s="96"/>
      <c r="FN55" s="96"/>
      <c r="FO55" s="96"/>
      <c r="FP55" s="96"/>
      <c r="FQ55" s="96"/>
      <c r="FR55" s="96"/>
      <c r="FS55" s="96"/>
      <c r="FT55" s="96"/>
      <c r="FU55" s="96"/>
      <c r="FV55" s="96"/>
      <c r="FW55" s="96"/>
      <c r="FX55" s="96"/>
      <c r="FY55" s="96"/>
      <c r="FZ55" s="96"/>
      <c r="GA55" s="96"/>
      <c r="GB55" s="96"/>
      <c r="GC55" s="96"/>
      <c r="GD55" s="96"/>
      <c r="GE55" s="96"/>
      <c r="GF55" s="96"/>
      <c r="GG55" s="96"/>
      <c r="GH55" s="96"/>
      <c r="GI55" s="96"/>
      <c r="GJ55" s="96"/>
      <c r="GK55" s="96"/>
      <c r="GL55" s="96"/>
      <c r="GM55" s="96"/>
      <c r="GN55" s="96"/>
      <c r="GO55" s="96"/>
      <c r="GP55" s="96"/>
      <c r="GQ55" s="96"/>
      <c r="GR55" s="96"/>
      <c r="GS55" s="96"/>
      <c r="GT55" s="96"/>
      <c r="GU55" s="96"/>
      <c r="GV55" s="96"/>
      <c r="GW55" s="96"/>
      <c r="GX55" s="96"/>
      <c r="GY55" s="96"/>
      <c r="GZ55" s="96"/>
      <c r="HA55" s="96"/>
      <c r="HB55" s="96"/>
      <c r="HC55" s="96"/>
      <c r="HD55" s="96"/>
      <c r="HE55" s="96"/>
      <c r="HF55" s="96"/>
      <c r="HG55" s="96"/>
      <c r="HH55" s="96"/>
      <c r="HI55" s="96"/>
      <c r="HJ55" s="96"/>
      <c r="HK55" s="96"/>
      <c r="HL55" s="96"/>
      <c r="HM55" s="96"/>
      <c r="HN55" s="96"/>
      <c r="HO55" s="96"/>
      <c r="HP55" s="96"/>
      <c r="HQ55" s="96"/>
      <c r="HR55" s="96"/>
      <c r="HS55" s="96"/>
      <c r="HT55" s="96"/>
      <c r="HU55" s="96"/>
      <c r="HV55" s="96"/>
      <c r="HW55" s="96"/>
      <c r="HX55" s="96"/>
      <c r="HY55" s="96"/>
      <c r="HZ55" s="96"/>
      <c r="IA55" s="96"/>
      <c r="IB55" s="96"/>
      <c r="IC55" s="96"/>
      <c r="ID55" s="96"/>
      <c r="IE55" s="96"/>
      <c r="IF55" s="96"/>
      <c r="IG55" s="96"/>
      <c r="IH55" s="96"/>
      <c r="II55" s="96"/>
      <c r="IJ55" s="96"/>
      <c r="IK55" s="96"/>
      <c r="IL55" s="96"/>
      <c r="IM55" s="96"/>
      <c r="IN55" s="96"/>
      <c r="IO55" s="96"/>
      <c r="IP55" s="96"/>
      <c r="IQ55" s="96"/>
      <c r="IR55" s="96"/>
      <c r="IS55" s="96"/>
      <c r="IT55" s="96"/>
      <c r="IU55" s="96"/>
      <c r="IV55" s="96"/>
      <c r="IW55" s="96"/>
      <c r="IX55" s="96"/>
      <c r="IY55" s="96"/>
      <c r="IZ55" s="96"/>
      <c r="JA55" s="96"/>
      <c r="JB55" s="96"/>
      <c r="JC55" s="96"/>
      <c r="JD55" s="96"/>
      <c r="JE55" s="96"/>
    </row>
    <row r="56" spans="1:265" s="13" customFormat="1" ht="43.2" x14ac:dyDescent="0.25">
      <c r="A56" s="124"/>
      <c r="B56" s="137"/>
      <c r="C56" s="37"/>
      <c r="D56" s="37" t="s">
        <v>207</v>
      </c>
      <c r="E56" s="37" t="s">
        <v>208</v>
      </c>
      <c r="F56" s="37">
        <v>31</v>
      </c>
      <c r="G56" s="37">
        <v>0</v>
      </c>
      <c r="H56" s="37" t="s">
        <v>209</v>
      </c>
      <c r="I56" s="37" t="s">
        <v>210</v>
      </c>
      <c r="J56" s="73">
        <v>0.5</v>
      </c>
      <c r="K56" s="37">
        <v>48144</v>
      </c>
      <c r="L56" s="162"/>
      <c r="M56" s="37">
        <v>48144</v>
      </c>
      <c r="N56" s="37" t="s">
        <v>211</v>
      </c>
      <c r="O56" s="65"/>
      <c r="P56" s="37">
        <v>0</v>
      </c>
      <c r="Q56" s="65"/>
      <c r="R56" s="162"/>
      <c r="S56" s="162"/>
      <c r="T56" s="65"/>
      <c r="U56" s="37">
        <v>35000</v>
      </c>
      <c r="V56" s="65">
        <v>0</v>
      </c>
      <c r="W56" s="65" t="s">
        <v>32</v>
      </c>
      <c r="X56" s="65" t="s">
        <v>32</v>
      </c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  <c r="DY56" s="96"/>
      <c r="DZ56" s="96"/>
      <c r="EA56" s="96"/>
      <c r="EB56" s="96"/>
      <c r="EC56" s="96"/>
      <c r="ED56" s="96"/>
      <c r="EE56" s="96"/>
      <c r="EF56" s="96"/>
      <c r="EG56" s="96"/>
      <c r="EH56" s="96"/>
      <c r="EI56" s="96"/>
      <c r="EJ56" s="96"/>
      <c r="EK56" s="96"/>
      <c r="EL56" s="96"/>
      <c r="EM56" s="96"/>
      <c r="EN56" s="96"/>
      <c r="EO56" s="96"/>
      <c r="EP56" s="96"/>
      <c r="EQ56" s="96"/>
      <c r="ER56" s="96"/>
      <c r="ES56" s="96"/>
      <c r="ET56" s="96"/>
      <c r="EU56" s="96"/>
      <c r="EV56" s="96"/>
      <c r="EW56" s="96"/>
      <c r="EX56" s="96"/>
      <c r="EY56" s="96"/>
      <c r="EZ56" s="96"/>
      <c r="FA56" s="96"/>
      <c r="FB56" s="96"/>
      <c r="FC56" s="96"/>
      <c r="FD56" s="96"/>
      <c r="FE56" s="96"/>
      <c r="FF56" s="96"/>
      <c r="FG56" s="96"/>
      <c r="FH56" s="96"/>
      <c r="FI56" s="96"/>
      <c r="FJ56" s="96"/>
      <c r="FK56" s="96"/>
      <c r="FL56" s="96"/>
      <c r="FM56" s="96"/>
      <c r="FN56" s="96"/>
      <c r="FO56" s="96"/>
      <c r="FP56" s="96"/>
      <c r="FQ56" s="96"/>
      <c r="FR56" s="96"/>
      <c r="FS56" s="96"/>
      <c r="FT56" s="96"/>
      <c r="FU56" s="96"/>
      <c r="FV56" s="96"/>
      <c r="FW56" s="96"/>
      <c r="FX56" s="96"/>
      <c r="FY56" s="96"/>
      <c r="FZ56" s="96"/>
      <c r="GA56" s="96"/>
      <c r="GB56" s="96"/>
      <c r="GC56" s="96"/>
      <c r="GD56" s="96"/>
      <c r="GE56" s="96"/>
      <c r="GF56" s="96"/>
      <c r="GG56" s="96"/>
      <c r="GH56" s="96"/>
      <c r="GI56" s="96"/>
      <c r="GJ56" s="96"/>
      <c r="GK56" s="96"/>
      <c r="GL56" s="96"/>
      <c r="GM56" s="96"/>
      <c r="GN56" s="96"/>
      <c r="GO56" s="96"/>
      <c r="GP56" s="96"/>
      <c r="GQ56" s="96"/>
      <c r="GR56" s="96"/>
      <c r="GS56" s="96"/>
      <c r="GT56" s="96"/>
      <c r="GU56" s="96"/>
      <c r="GV56" s="96"/>
      <c r="GW56" s="96"/>
      <c r="GX56" s="96"/>
      <c r="GY56" s="96"/>
      <c r="GZ56" s="96"/>
      <c r="HA56" s="96"/>
      <c r="HB56" s="96"/>
      <c r="HC56" s="96"/>
      <c r="HD56" s="96"/>
      <c r="HE56" s="96"/>
      <c r="HF56" s="96"/>
      <c r="HG56" s="96"/>
      <c r="HH56" s="96"/>
      <c r="HI56" s="96"/>
      <c r="HJ56" s="96"/>
      <c r="HK56" s="96"/>
      <c r="HL56" s="96"/>
      <c r="HM56" s="96"/>
      <c r="HN56" s="96"/>
      <c r="HO56" s="96"/>
      <c r="HP56" s="96"/>
      <c r="HQ56" s="96"/>
      <c r="HR56" s="96"/>
      <c r="HS56" s="96"/>
      <c r="HT56" s="96"/>
      <c r="HU56" s="96"/>
      <c r="HV56" s="96"/>
      <c r="HW56" s="96"/>
      <c r="HX56" s="96"/>
      <c r="HY56" s="96"/>
      <c r="HZ56" s="96"/>
      <c r="IA56" s="96"/>
      <c r="IB56" s="96"/>
      <c r="IC56" s="96"/>
      <c r="ID56" s="96"/>
      <c r="IE56" s="96"/>
      <c r="IF56" s="96"/>
      <c r="IG56" s="96"/>
      <c r="IH56" s="96"/>
      <c r="II56" s="96"/>
      <c r="IJ56" s="96"/>
      <c r="IK56" s="96"/>
      <c r="IL56" s="96"/>
      <c r="IM56" s="96"/>
      <c r="IN56" s="96"/>
      <c r="IO56" s="96"/>
      <c r="IP56" s="96"/>
      <c r="IQ56" s="96"/>
      <c r="IR56" s="96"/>
      <c r="IS56" s="96"/>
      <c r="IT56" s="96"/>
      <c r="IU56" s="96"/>
      <c r="IV56" s="96"/>
      <c r="IW56" s="96"/>
      <c r="IX56" s="96"/>
      <c r="IY56" s="96"/>
      <c r="IZ56" s="96"/>
      <c r="JA56" s="96"/>
      <c r="JB56" s="96"/>
      <c r="JC56" s="96"/>
      <c r="JD56" s="96"/>
      <c r="JE56" s="96"/>
    </row>
    <row r="57" spans="1:265" s="13" customFormat="1" ht="43.2" x14ac:dyDescent="0.25">
      <c r="A57" s="124"/>
      <c r="B57" s="137"/>
      <c r="C57" s="28"/>
      <c r="D57" s="39" t="s">
        <v>212</v>
      </c>
      <c r="E57" s="28">
        <v>2017.6</v>
      </c>
      <c r="F57" s="28">
        <v>28</v>
      </c>
      <c r="G57" s="28">
        <v>0</v>
      </c>
      <c r="H57" s="41" t="s">
        <v>157</v>
      </c>
      <c r="I57" s="41" t="s">
        <v>213</v>
      </c>
      <c r="J57" s="66">
        <v>0.5</v>
      </c>
      <c r="K57" s="74">
        <v>30000</v>
      </c>
      <c r="L57" s="162"/>
      <c r="M57" s="37">
        <v>0</v>
      </c>
      <c r="N57" s="28"/>
      <c r="O57" s="28"/>
      <c r="P57" s="74">
        <v>30000</v>
      </c>
      <c r="Q57" s="28"/>
      <c r="R57" s="162"/>
      <c r="S57" s="162"/>
      <c r="T57" s="28"/>
      <c r="U57" s="74">
        <v>30000</v>
      </c>
      <c r="V57" s="89">
        <v>0</v>
      </c>
      <c r="W57" s="28"/>
      <c r="X57" s="28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96"/>
      <c r="EZ57" s="96"/>
      <c r="FA57" s="96"/>
      <c r="FB57" s="96"/>
      <c r="FC57" s="96"/>
      <c r="FD57" s="96"/>
      <c r="FE57" s="96"/>
      <c r="FF57" s="96"/>
      <c r="FG57" s="96"/>
      <c r="FH57" s="96"/>
      <c r="FI57" s="96"/>
      <c r="FJ57" s="96"/>
      <c r="FK57" s="96"/>
      <c r="FL57" s="96"/>
      <c r="FM57" s="96"/>
      <c r="FN57" s="96"/>
      <c r="FO57" s="96"/>
      <c r="FP57" s="96"/>
      <c r="FQ57" s="96"/>
      <c r="FR57" s="96"/>
      <c r="FS57" s="96"/>
      <c r="FT57" s="96"/>
      <c r="FU57" s="96"/>
      <c r="FV57" s="96"/>
      <c r="FW57" s="96"/>
      <c r="FX57" s="96"/>
      <c r="FY57" s="96"/>
      <c r="FZ57" s="96"/>
      <c r="GA57" s="96"/>
      <c r="GB57" s="96"/>
      <c r="GC57" s="96"/>
      <c r="GD57" s="96"/>
      <c r="GE57" s="96"/>
      <c r="GF57" s="96"/>
      <c r="GG57" s="96"/>
      <c r="GH57" s="96"/>
      <c r="GI57" s="96"/>
      <c r="GJ57" s="96"/>
      <c r="GK57" s="96"/>
      <c r="GL57" s="96"/>
      <c r="GM57" s="96"/>
      <c r="GN57" s="96"/>
      <c r="GO57" s="96"/>
      <c r="GP57" s="96"/>
      <c r="GQ57" s="96"/>
      <c r="GR57" s="96"/>
      <c r="GS57" s="96"/>
      <c r="GT57" s="96"/>
      <c r="GU57" s="96"/>
      <c r="GV57" s="96"/>
      <c r="GW57" s="96"/>
      <c r="GX57" s="96"/>
      <c r="GY57" s="96"/>
      <c r="GZ57" s="96"/>
      <c r="HA57" s="96"/>
      <c r="HB57" s="96"/>
      <c r="HC57" s="96"/>
      <c r="HD57" s="96"/>
      <c r="HE57" s="96"/>
      <c r="HF57" s="96"/>
      <c r="HG57" s="96"/>
      <c r="HH57" s="96"/>
      <c r="HI57" s="96"/>
      <c r="HJ57" s="96"/>
      <c r="HK57" s="96"/>
      <c r="HL57" s="96"/>
      <c r="HM57" s="96"/>
      <c r="HN57" s="96"/>
      <c r="HO57" s="96"/>
      <c r="HP57" s="96"/>
      <c r="HQ57" s="96"/>
      <c r="HR57" s="96"/>
      <c r="HS57" s="96"/>
      <c r="HT57" s="96"/>
      <c r="HU57" s="96"/>
      <c r="HV57" s="96"/>
      <c r="HW57" s="96"/>
      <c r="HX57" s="96"/>
      <c r="HY57" s="96"/>
      <c r="HZ57" s="96"/>
      <c r="IA57" s="96"/>
      <c r="IB57" s="96"/>
      <c r="IC57" s="96"/>
      <c r="ID57" s="96"/>
      <c r="IE57" s="96"/>
      <c r="IF57" s="96"/>
      <c r="IG57" s="96"/>
      <c r="IH57" s="96"/>
      <c r="II57" s="96"/>
      <c r="IJ57" s="96"/>
      <c r="IK57" s="96"/>
      <c r="IL57" s="96"/>
      <c r="IM57" s="96"/>
      <c r="IN57" s="96"/>
      <c r="IO57" s="96"/>
      <c r="IP57" s="96"/>
      <c r="IQ57" s="96"/>
      <c r="IR57" s="96"/>
      <c r="IS57" s="96"/>
      <c r="IT57" s="96"/>
      <c r="IU57" s="96"/>
      <c r="IV57" s="96"/>
      <c r="IW57" s="96"/>
      <c r="IX57" s="96"/>
      <c r="IY57" s="96"/>
      <c r="IZ57" s="96"/>
      <c r="JA57" s="96"/>
      <c r="JB57" s="96"/>
      <c r="JC57" s="96"/>
      <c r="JD57" s="96"/>
      <c r="JE57" s="96"/>
    </row>
    <row r="58" spans="1:265" s="13" customFormat="1" ht="21.6" x14ac:dyDescent="0.25">
      <c r="A58" s="124"/>
      <c r="B58" s="137"/>
      <c r="C58" s="28"/>
      <c r="D58" s="39" t="s">
        <v>214</v>
      </c>
      <c r="E58" s="28" t="s">
        <v>158</v>
      </c>
      <c r="F58" s="28">
        <v>40</v>
      </c>
      <c r="G58" s="28">
        <v>1</v>
      </c>
      <c r="H58" s="41" t="s">
        <v>143</v>
      </c>
      <c r="I58" s="41" t="s">
        <v>215</v>
      </c>
      <c r="J58" s="66">
        <v>0.5</v>
      </c>
      <c r="K58" s="74">
        <v>50000</v>
      </c>
      <c r="L58" s="162"/>
      <c r="M58" s="37">
        <v>0</v>
      </c>
      <c r="N58" s="28"/>
      <c r="O58" s="28"/>
      <c r="P58" s="74">
        <v>50000</v>
      </c>
      <c r="Q58" s="28"/>
      <c r="R58" s="162"/>
      <c r="S58" s="162"/>
      <c r="T58" s="28"/>
      <c r="U58" s="74">
        <v>50000</v>
      </c>
      <c r="V58" s="88">
        <v>0</v>
      </c>
      <c r="W58" s="28"/>
      <c r="X58" s="28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/>
      <c r="EA58" s="96"/>
      <c r="EB58" s="96"/>
      <c r="EC58" s="96"/>
      <c r="ED58" s="96"/>
      <c r="EE58" s="96"/>
      <c r="EF58" s="96"/>
      <c r="EG58" s="96"/>
      <c r="EH58" s="96"/>
      <c r="EI58" s="96"/>
      <c r="EJ58" s="96"/>
      <c r="EK58" s="96"/>
      <c r="EL58" s="96"/>
      <c r="EM58" s="96"/>
      <c r="EN58" s="96"/>
      <c r="EO58" s="96"/>
      <c r="EP58" s="96"/>
      <c r="EQ58" s="96"/>
      <c r="ER58" s="96"/>
      <c r="ES58" s="96"/>
      <c r="ET58" s="96"/>
      <c r="EU58" s="96"/>
      <c r="EV58" s="96"/>
      <c r="EW58" s="96"/>
      <c r="EX58" s="96"/>
      <c r="EY58" s="96"/>
      <c r="EZ58" s="96"/>
      <c r="FA58" s="96"/>
      <c r="FB58" s="96"/>
      <c r="FC58" s="96"/>
      <c r="FD58" s="96"/>
      <c r="FE58" s="96"/>
      <c r="FF58" s="96"/>
      <c r="FG58" s="96"/>
      <c r="FH58" s="96"/>
      <c r="FI58" s="96"/>
      <c r="FJ58" s="96"/>
      <c r="FK58" s="96"/>
      <c r="FL58" s="96"/>
      <c r="FM58" s="96"/>
      <c r="FN58" s="96"/>
      <c r="FO58" s="96"/>
      <c r="FP58" s="96"/>
      <c r="FQ58" s="96"/>
      <c r="FR58" s="96"/>
      <c r="FS58" s="96"/>
      <c r="FT58" s="96"/>
      <c r="FU58" s="96"/>
      <c r="FV58" s="96"/>
      <c r="FW58" s="96"/>
      <c r="FX58" s="96"/>
      <c r="FY58" s="96"/>
      <c r="FZ58" s="96"/>
      <c r="GA58" s="96"/>
      <c r="GB58" s="96"/>
      <c r="GC58" s="96"/>
      <c r="GD58" s="96"/>
      <c r="GE58" s="96"/>
      <c r="GF58" s="96"/>
      <c r="GG58" s="96"/>
      <c r="GH58" s="96"/>
      <c r="GI58" s="96"/>
      <c r="GJ58" s="96"/>
      <c r="GK58" s="96"/>
      <c r="GL58" s="96"/>
      <c r="GM58" s="96"/>
      <c r="GN58" s="96"/>
      <c r="GO58" s="96"/>
      <c r="GP58" s="96"/>
      <c r="GQ58" s="96"/>
      <c r="GR58" s="96"/>
      <c r="GS58" s="96"/>
      <c r="GT58" s="96"/>
      <c r="GU58" s="96"/>
      <c r="GV58" s="96"/>
      <c r="GW58" s="96"/>
      <c r="GX58" s="96"/>
      <c r="GY58" s="96"/>
      <c r="GZ58" s="96"/>
      <c r="HA58" s="96"/>
      <c r="HB58" s="96"/>
      <c r="HC58" s="96"/>
      <c r="HD58" s="96"/>
      <c r="HE58" s="96"/>
      <c r="HF58" s="96"/>
      <c r="HG58" s="96"/>
      <c r="HH58" s="96"/>
      <c r="HI58" s="96"/>
      <c r="HJ58" s="96"/>
      <c r="HK58" s="96"/>
      <c r="HL58" s="96"/>
      <c r="HM58" s="96"/>
      <c r="HN58" s="96"/>
      <c r="HO58" s="96"/>
      <c r="HP58" s="96"/>
      <c r="HQ58" s="96"/>
      <c r="HR58" s="96"/>
      <c r="HS58" s="96"/>
      <c r="HT58" s="96"/>
      <c r="HU58" s="96"/>
      <c r="HV58" s="96"/>
      <c r="HW58" s="96"/>
      <c r="HX58" s="96"/>
      <c r="HY58" s="96"/>
      <c r="HZ58" s="96"/>
      <c r="IA58" s="96"/>
      <c r="IB58" s="96"/>
      <c r="IC58" s="96"/>
      <c r="ID58" s="96"/>
      <c r="IE58" s="96"/>
      <c r="IF58" s="96"/>
      <c r="IG58" s="96"/>
      <c r="IH58" s="96"/>
      <c r="II58" s="96"/>
      <c r="IJ58" s="96"/>
      <c r="IK58" s="96"/>
      <c r="IL58" s="96"/>
      <c r="IM58" s="96"/>
      <c r="IN58" s="96"/>
      <c r="IO58" s="96"/>
      <c r="IP58" s="96"/>
      <c r="IQ58" s="96"/>
      <c r="IR58" s="96"/>
      <c r="IS58" s="96"/>
      <c r="IT58" s="96"/>
      <c r="IU58" s="96"/>
      <c r="IV58" s="96"/>
      <c r="IW58" s="96"/>
      <c r="IX58" s="96"/>
      <c r="IY58" s="96"/>
      <c r="IZ58" s="96"/>
      <c r="JA58" s="96"/>
      <c r="JB58" s="96"/>
      <c r="JC58" s="96"/>
      <c r="JD58" s="96"/>
      <c r="JE58" s="96"/>
    </row>
    <row r="59" spans="1:265" s="13" customFormat="1" ht="21.6" x14ac:dyDescent="0.25">
      <c r="A59" s="124"/>
      <c r="B59" s="137"/>
      <c r="C59" s="28"/>
      <c r="D59" s="39" t="s">
        <v>216</v>
      </c>
      <c r="E59" s="28" t="s">
        <v>217</v>
      </c>
      <c r="F59" s="28">
        <v>22</v>
      </c>
      <c r="G59" s="28">
        <v>0</v>
      </c>
      <c r="H59" s="41" t="s">
        <v>143</v>
      </c>
      <c r="I59" s="41" t="s">
        <v>218</v>
      </c>
      <c r="J59" s="66">
        <v>0.5</v>
      </c>
      <c r="K59" s="74">
        <v>20000</v>
      </c>
      <c r="L59" s="162"/>
      <c r="M59" s="37">
        <v>0</v>
      </c>
      <c r="N59" s="28"/>
      <c r="O59" s="28"/>
      <c r="P59" s="74">
        <v>20000</v>
      </c>
      <c r="Q59" s="28"/>
      <c r="R59" s="162"/>
      <c r="S59" s="162"/>
      <c r="T59" s="28"/>
      <c r="U59" s="74">
        <v>20000</v>
      </c>
      <c r="V59" s="89">
        <v>0</v>
      </c>
      <c r="W59" s="28"/>
      <c r="X59" s="28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6"/>
      <c r="DV59" s="96"/>
      <c r="DW59" s="96"/>
      <c r="DX59" s="96"/>
      <c r="DY59" s="96"/>
      <c r="DZ59" s="96"/>
      <c r="EA59" s="96"/>
      <c r="EB59" s="96"/>
      <c r="EC59" s="96"/>
      <c r="ED59" s="96"/>
      <c r="EE59" s="96"/>
      <c r="EF59" s="96"/>
      <c r="EG59" s="96"/>
      <c r="EH59" s="96"/>
      <c r="EI59" s="96"/>
      <c r="EJ59" s="96"/>
      <c r="EK59" s="96"/>
      <c r="EL59" s="96"/>
      <c r="EM59" s="96"/>
      <c r="EN59" s="96"/>
      <c r="EO59" s="96"/>
      <c r="EP59" s="96"/>
      <c r="EQ59" s="96"/>
      <c r="ER59" s="96"/>
      <c r="ES59" s="96"/>
      <c r="ET59" s="96"/>
      <c r="EU59" s="96"/>
      <c r="EV59" s="96"/>
      <c r="EW59" s="96"/>
      <c r="EX59" s="96"/>
      <c r="EY59" s="96"/>
      <c r="EZ59" s="96"/>
      <c r="FA59" s="96"/>
      <c r="FB59" s="96"/>
      <c r="FC59" s="96"/>
      <c r="FD59" s="96"/>
      <c r="FE59" s="96"/>
      <c r="FF59" s="96"/>
      <c r="FG59" s="96"/>
      <c r="FH59" s="96"/>
      <c r="FI59" s="96"/>
      <c r="FJ59" s="96"/>
      <c r="FK59" s="96"/>
      <c r="FL59" s="96"/>
      <c r="FM59" s="96"/>
      <c r="FN59" s="96"/>
      <c r="FO59" s="96"/>
      <c r="FP59" s="96"/>
      <c r="FQ59" s="96"/>
      <c r="FR59" s="96"/>
      <c r="FS59" s="96"/>
      <c r="FT59" s="96"/>
      <c r="FU59" s="96"/>
      <c r="FV59" s="96"/>
      <c r="FW59" s="96"/>
      <c r="FX59" s="96"/>
      <c r="FY59" s="96"/>
      <c r="FZ59" s="96"/>
      <c r="GA59" s="96"/>
      <c r="GB59" s="96"/>
      <c r="GC59" s="96"/>
      <c r="GD59" s="96"/>
      <c r="GE59" s="96"/>
      <c r="GF59" s="96"/>
      <c r="GG59" s="96"/>
      <c r="GH59" s="96"/>
      <c r="GI59" s="96"/>
      <c r="GJ59" s="96"/>
      <c r="GK59" s="96"/>
      <c r="GL59" s="96"/>
      <c r="GM59" s="96"/>
      <c r="GN59" s="96"/>
      <c r="GO59" s="96"/>
      <c r="GP59" s="96"/>
      <c r="GQ59" s="96"/>
      <c r="GR59" s="96"/>
      <c r="GS59" s="96"/>
      <c r="GT59" s="96"/>
      <c r="GU59" s="96"/>
      <c r="GV59" s="96"/>
      <c r="GW59" s="96"/>
      <c r="GX59" s="96"/>
      <c r="GY59" s="96"/>
      <c r="GZ59" s="96"/>
      <c r="HA59" s="96"/>
      <c r="HB59" s="96"/>
      <c r="HC59" s="96"/>
      <c r="HD59" s="96"/>
      <c r="HE59" s="96"/>
      <c r="HF59" s="96"/>
      <c r="HG59" s="96"/>
      <c r="HH59" s="96"/>
      <c r="HI59" s="96"/>
      <c r="HJ59" s="96"/>
      <c r="HK59" s="96"/>
      <c r="HL59" s="96"/>
      <c r="HM59" s="96"/>
      <c r="HN59" s="96"/>
      <c r="HO59" s="96"/>
      <c r="HP59" s="96"/>
      <c r="HQ59" s="96"/>
      <c r="HR59" s="96"/>
      <c r="HS59" s="96"/>
      <c r="HT59" s="96"/>
      <c r="HU59" s="96"/>
      <c r="HV59" s="96"/>
      <c r="HW59" s="96"/>
      <c r="HX59" s="96"/>
      <c r="HY59" s="96"/>
      <c r="HZ59" s="96"/>
      <c r="IA59" s="96"/>
      <c r="IB59" s="96"/>
      <c r="IC59" s="96"/>
      <c r="ID59" s="96"/>
      <c r="IE59" s="96"/>
      <c r="IF59" s="96"/>
      <c r="IG59" s="96"/>
      <c r="IH59" s="96"/>
      <c r="II59" s="96"/>
      <c r="IJ59" s="96"/>
      <c r="IK59" s="96"/>
      <c r="IL59" s="96"/>
      <c r="IM59" s="96"/>
      <c r="IN59" s="96"/>
      <c r="IO59" s="96"/>
      <c r="IP59" s="96"/>
      <c r="IQ59" s="96"/>
      <c r="IR59" s="96"/>
      <c r="IS59" s="96"/>
      <c r="IT59" s="96"/>
      <c r="IU59" s="96"/>
      <c r="IV59" s="96"/>
      <c r="IW59" s="96"/>
      <c r="IX59" s="96"/>
      <c r="IY59" s="96"/>
      <c r="IZ59" s="96"/>
      <c r="JA59" s="96"/>
      <c r="JB59" s="96"/>
      <c r="JC59" s="96"/>
      <c r="JD59" s="96"/>
      <c r="JE59" s="96"/>
    </row>
    <row r="60" spans="1:265" s="13" customFormat="1" ht="36" customHeight="1" x14ac:dyDescent="0.25">
      <c r="A60" s="124"/>
      <c r="B60" s="137"/>
      <c r="C60" s="28"/>
      <c r="D60" s="39" t="s">
        <v>212</v>
      </c>
      <c r="E60" s="28">
        <v>2017.7</v>
      </c>
      <c r="F60" s="28">
        <v>2</v>
      </c>
      <c r="G60" s="28">
        <v>0</v>
      </c>
      <c r="H60" s="41" t="s">
        <v>102</v>
      </c>
      <c r="I60" s="41" t="s">
        <v>219</v>
      </c>
      <c r="J60" s="66">
        <v>0.5</v>
      </c>
      <c r="K60" s="74">
        <v>3000</v>
      </c>
      <c r="L60" s="162"/>
      <c r="M60" s="37">
        <v>0</v>
      </c>
      <c r="N60" s="28"/>
      <c r="O60" s="28"/>
      <c r="P60" s="74">
        <v>3000</v>
      </c>
      <c r="Q60" s="28"/>
      <c r="R60" s="162"/>
      <c r="S60" s="162"/>
      <c r="T60" s="28"/>
      <c r="U60" s="74">
        <v>3000</v>
      </c>
      <c r="V60" s="88">
        <v>0</v>
      </c>
      <c r="W60" s="28"/>
      <c r="X60" s="28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6"/>
      <c r="DV60" s="96"/>
      <c r="DW60" s="96"/>
      <c r="DX60" s="96"/>
      <c r="DY60" s="96"/>
      <c r="DZ60" s="96"/>
      <c r="EA60" s="96"/>
      <c r="EB60" s="96"/>
      <c r="EC60" s="96"/>
      <c r="ED60" s="96"/>
      <c r="EE60" s="96"/>
      <c r="EF60" s="96"/>
      <c r="EG60" s="96"/>
      <c r="EH60" s="96"/>
      <c r="EI60" s="96"/>
      <c r="EJ60" s="96"/>
      <c r="EK60" s="96"/>
      <c r="EL60" s="96"/>
      <c r="EM60" s="96"/>
      <c r="EN60" s="96"/>
      <c r="EO60" s="96"/>
      <c r="EP60" s="96"/>
      <c r="EQ60" s="96"/>
      <c r="ER60" s="96"/>
      <c r="ES60" s="96"/>
      <c r="ET60" s="96"/>
      <c r="EU60" s="96"/>
      <c r="EV60" s="96"/>
      <c r="EW60" s="96"/>
      <c r="EX60" s="96"/>
      <c r="EY60" s="96"/>
      <c r="EZ60" s="96"/>
      <c r="FA60" s="96"/>
      <c r="FB60" s="96"/>
      <c r="FC60" s="96"/>
      <c r="FD60" s="96"/>
      <c r="FE60" s="96"/>
      <c r="FF60" s="96"/>
      <c r="FG60" s="96"/>
      <c r="FH60" s="96"/>
      <c r="FI60" s="96"/>
      <c r="FJ60" s="96"/>
      <c r="FK60" s="96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  <c r="GF60" s="96"/>
      <c r="GG60" s="96"/>
      <c r="GH60" s="96"/>
      <c r="GI60" s="96"/>
      <c r="GJ60" s="96"/>
      <c r="GK60" s="96"/>
      <c r="GL60" s="96"/>
      <c r="GM60" s="96"/>
      <c r="GN60" s="96"/>
      <c r="GO60" s="96"/>
      <c r="GP60" s="96"/>
      <c r="GQ60" s="96"/>
      <c r="GR60" s="96"/>
      <c r="GS60" s="96"/>
      <c r="GT60" s="96"/>
      <c r="GU60" s="96"/>
      <c r="GV60" s="96"/>
      <c r="GW60" s="96"/>
      <c r="GX60" s="96"/>
      <c r="GY60" s="96"/>
      <c r="GZ60" s="96"/>
      <c r="HA60" s="96"/>
      <c r="HB60" s="96"/>
      <c r="HC60" s="96"/>
      <c r="HD60" s="96"/>
      <c r="HE60" s="96"/>
      <c r="HF60" s="96"/>
      <c r="HG60" s="96"/>
      <c r="HH60" s="96"/>
      <c r="HI60" s="96"/>
      <c r="HJ60" s="96"/>
      <c r="HK60" s="96"/>
      <c r="HL60" s="96"/>
      <c r="HM60" s="96"/>
      <c r="HN60" s="96"/>
      <c r="HO60" s="96"/>
      <c r="HP60" s="96"/>
      <c r="HQ60" s="96"/>
      <c r="HR60" s="96"/>
      <c r="HS60" s="96"/>
      <c r="HT60" s="96"/>
      <c r="HU60" s="96"/>
      <c r="HV60" s="96"/>
      <c r="HW60" s="96"/>
      <c r="HX60" s="96"/>
      <c r="HY60" s="96"/>
      <c r="HZ60" s="96"/>
      <c r="IA60" s="96"/>
      <c r="IB60" s="96"/>
      <c r="IC60" s="96"/>
      <c r="ID60" s="96"/>
      <c r="IE60" s="96"/>
      <c r="IF60" s="96"/>
      <c r="IG60" s="96"/>
      <c r="IH60" s="96"/>
      <c r="II60" s="96"/>
      <c r="IJ60" s="96"/>
      <c r="IK60" s="96"/>
      <c r="IL60" s="96"/>
      <c r="IM60" s="96"/>
      <c r="IN60" s="96"/>
      <c r="IO60" s="96"/>
      <c r="IP60" s="96"/>
      <c r="IQ60" s="96"/>
      <c r="IR60" s="96"/>
      <c r="IS60" s="96"/>
      <c r="IT60" s="96"/>
      <c r="IU60" s="96"/>
      <c r="IV60" s="96"/>
      <c r="IW60" s="96"/>
      <c r="IX60" s="96"/>
      <c r="IY60" s="96"/>
      <c r="IZ60" s="96"/>
      <c r="JA60" s="96"/>
      <c r="JB60" s="96"/>
      <c r="JC60" s="96"/>
      <c r="JD60" s="96"/>
      <c r="JE60" s="96"/>
    </row>
    <row r="61" spans="1:265" s="13" customFormat="1" ht="36" customHeight="1" x14ac:dyDescent="0.25">
      <c r="A61" s="124"/>
      <c r="B61" s="137"/>
      <c r="C61" s="28"/>
      <c r="D61" s="39" t="s">
        <v>212</v>
      </c>
      <c r="E61" s="28" t="s">
        <v>220</v>
      </c>
      <c r="F61" s="28">
        <v>1</v>
      </c>
      <c r="G61" s="28"/>
      <c r="H61" s="41" t="s">
        <v>221</v>
      </c>
      <c r="I61" s="75" t="s">
        <v>222</v>
      </c>
      <c r="J61" s="66">
        <v>0.5</v>
      </c>
      <c r="K61" s="74">
        <v>2000</v>
      </c>
      <c r="L61" s="162"/>
      <c r="M61" s="37">
        <v>0</v>
      </c>
      <c r="N61" s="28"/>
      <c r="O61" s="28"/>
      <c r="P61" s="74">
        <v>2000</v>
      </c>
      <c r="Q61" s="28"/>
      <c r="R61" s="162"/>
      <c r="S61" s="162"/>
      <c r="T61" s="28"/>
      <c r="U61" s="74">
        <v>2000</v>
      </c>
      <c r="V61" s="89">
        <v>0</v>
      </c>
      <c r="W61" s="28"/>
      <c r="X61" s="28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</row>
    <row r="62" spans="1:265" s="13" customFormat="1" ht="36" customHeight="1" x14ac:dyDescent="0.25">
      <c r="A62" s="124"/>
      <c r="B62" s="137"/>
      <c r="C62" s="28"/>
      <c r="D62" s="39" t="s">
        <v>223</v>
      </c>
      <c r="E62" s="28">
        <v>2017.8</v>
      </c>
      <c r="F62" s="28">
        <v>12</v>
      </c>
      <c r="G62" s="28"/>
      <c r="H62" s="41"/>
      <c r="I62" s="75" t="s">
        <v>224</v>
      </c>
      <c r="J62" s="66">
        <v>0.5</v>
      </c>
      <c r="K62" s="74">
        <v>13875</v>
      </c>
      <c r="L62" s="162"/>
      <c r="M62" s="37">
        <v>0</v>
      </c>
      <c r="N62" s="28"/>
      <c r="O62" s="28"/>
      <c r="P62" s="74">
        <v>13875</v>
      </c>
      <c r="Q62" s="28"/>
      <c r="R62" s="162"/>
      <c r="S62" s="162"/>
      <c r="T62" s="28"/>
      <c r="U62" s="74">
        <v>13875</v>
      </c>
      <c r="V62" s="88">
        <v>0</v>
      </c>
      <c r="W62" s="28"/>
      <c r="X62" s="28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6"/>
      <c r="CC62" s="96"/>
      <c r="CD62" s="96"/>
      <c r="CE62" s="96"/>
      <c r="CF62" s="96"/>
      <c r="CG62" s="96"/>
      <c r="CH62" s="96"/>
      <c r="CI62" s="96"/>
      <c r="CJ62" s="96"/>
      <c r="CK62" s="96"/>
      <c r="CL62" s="96"/>
      <c r="CM62" s="96"/>
      <c r="CN62" s="96"/>
      <c r="CO62" s="96"/>
      <c r="CP62" s="96"/>
      <c r="CQ62" s="96"/>
      <c r="CR62" s="96"/>
      <c r="CS62" s="96"/>
      <c r="CT62" s="96"/>
      <c r="CU62" s="96"/>
      <c r="CV62" s="96"/>
      <c r="CW62" s="96"/>
      <c r="CX62" s="96"/>
      <c r="CY62" s="96"/>
      <c r="CZ62" s="96"/>
      <c r="DA62" s="96"/>
      <c r="DB62" s="96"/>
      <c r="DC62" s="96"/>
      <c r="DD62" s="96"/>
      <c r="DE62" s="96"/>
      <c r="DF62" s="96"/>
      <c r="DG62" s="96"/>
      <c r="DH62" s="96"/>
      <c r="DI62" s="96"/>
      <c r="DJ62" s="96"/>
      <c r="DK62" s="96"/>
      <c r="DL62" s="96"/>
      <c r="DM62" s="96"/>
      <c r="DN62" s="96"/>
      <c r="DO62" s="96"/>
      <c r="DP62" s="96"/>
      <c r="DQ62" s="96"/>
      <c r="DR62" s="96"/>
      <c r="DS62" s="96"/>
      <c r="DT62" s="96"/>
      <c r="DU62" s="96"/>
      <c r="DV62" s="96"/>
      <c r="DW62" s="96"/>
      <c r="DX62" s="96"/>
      <c r="DY62" s="96"/>
      <c r="DZ62" s="96"/>
      <c r="EA62" s="96"/>
      <c r="EB62" s="96"/>
      <c r="EC62" s="96"/>
      <c r="ED62" s="96"/>
      <c r="EE62" s="96"/>
      <c r="EF62" s="96"/>
      <c r="EG62" s="96"/>
      <c r="EH62" s="96"/>
      <c r="EI62" s="96"/>
      <c r="EJ62" s="96"/>
      <c r="EK62" s="96"/>
      <c r="EL62" s="96"/>
      <c r="EM62" s="96"/>
      <c r="EN62" s="96"/>
      <c r="EO62" s="96"/>
      <c r="EP62" s="96"/>
      <c r="EQ62" s="96"/>
      <c r="ER62" s="96"/>
      <c r="ES62" s="96"/>
      <c r="ET62" s="96"/>
      <c r="EU62" s="96"/>
      <c r="EV62" s="96"/>
      <c r="EW62" s="96"/>
      <c r="EX62" s="96"/>
      <c r="EY62" s="96"/>
      <c r="EZ62" s="96"/>
      <c r="FA62" s="96"/>
      <c r="FB62" s="96"/>
      <c r="FC62" s="96"/>
      <c r="FD62" s="96"/>
      <c r="FE62" s="96"/>
      <c r="FF62" s="96"/>
      <c r="FG62" s="96"/>
      <c r="FH62" s="96"/>
      <c r="FI62" s="96"/>
      <c r="FJ62" s="96"/>
      <c r="FK62" s="96"/>
      <c r="FL62" s="96"/>
      <c r="FM62" s="96"/>
      <c r="FN62" s="96"/>
      <c r="FO62" s="96"/>
      <c r="FP62" s="96"/>
      <c r="FQ62" s="96"/>
      <c r="FR62" s="96"/>
      <c r="FS62" s="96"/>
      <c r="FT62" s="96"/>
      <c r="FU62" s="96"/>
      <c r="FV62" s="96"/>
      <c r="FW62" s="96"/>
      <c r="FX62" s="96"/>
      <c r="FY62" s="96"/>
      <c r="FZ62" s="96"/>
      <c r="GA62" s="96"/>
      <c r="GB62" s="96"/>
      <c r="GC62" s="96"/>
      <c r="GD62" s="96"/>
      <c r="GE62" s="96"/>
      <c r="GF62" s="96"/>
      <c r="GG62" s="96"/>
      <c r="GH62" s="96"/>
      <c r="GI62" s="96"/>
      <c r="GJ62" s="96"/>
      <c r="GK62" s="96"/>
      <c r="GL62" s="96"/>
      <c r="GM62" s="96"/>
      <c r="GN62" s="96"/>
      <c r="GO62" s="96"/>
      <c r="GP62" s="96"/>
      <c r="GQ62" s="96"/>
      <c r="GR62" s="96"/>
      <c r="GS62" s="96"/>
      <c r="GT62" s="96"/>
      <c r="GU62" s="96"/>
      <c r="GV62" s="96"/>
      <c r="GW62" s="96"/>
      <c r="GX62" s="96"/>
      <c r="GY62" s="96"/>
      <c r="GZ62" s="96"/>
      <c r="HA62" s="96"/>
      <c r="HB62" s="96"/>
      <c r="HC62" s="96"/>
      <c r="HD62" s="96"/>
      <c r="HE62" s="96"/>
      <c r="HF62" s="96"/>
      <c r="HG62" s="96"/>
      <c r="HH62" s="96"/>
      <c r="HI62" s="96"/>
      <c r="HJ62" s="96"/>
      <c r="HK62" s="96"/>
      <c r="HL62" s="96"/>
      <c r="HM62" s="96"/>
      <c r="HN62" s="96"/>
      <c r="HO62" s="96"/>
      <c r="HP62" s="96"/>
      <c r="HQ62" s="96"/>
      <c r="HR62" s="96"/>
      <c r="HS62" s="96"/>
      <c r="HT62" s="96"/>
      <c r="HU62" s="96"/>
      <c r="HV62" s="96"/>
      <c r="HW62" s="96"/>
      <c r="HX62" s="96"/>
      <c r="HY62" s="96"/>
      <c r="HZ62" s="96"/>
      <c r="IA62" s="96"/>
      <c r="IB62" s="96"/>
      <c r="IC62" s="96"/>
      <c r="ID62" s="96"/>
      <c r="IE62" s="96"/>
      <c r="IF62" s="96"/>
      <c r="IG62" s="96"/>
      <c r="IH62" s="96"/>
      <c r="II62" s="96"/>
      <c r="IJ62" s="96"/>
      <c r="IK62" s="96"/>
      <c r="IL62" s="96"/>
      <c r="IM62" s="96"/>
      <c r="IN62" s="96"/>
      <c r="IO62" s="96"/>
      <c r="IP62" s="96"/>
      <c r="IQ62" s="96"/>
      <c r="IR62" s="96"/>
      <c r="IS62" s="96"/>
      <c r="IT62" s="96"/>
      <c r="IU62" s="96"/>
      <c r="IV62" s="96"/>
      <c r="IW62" s="96"/>
      <c r="IX62" s="96"/>
      <c r="IY62" s="96"/>
      <c r="IZ62" s="96"/>
      <c r="JA62" s="96"/>
      <c r="JB62" s="96"/>
      <c r="JC62" s="96"/>
      <c r="JD62" s="96"/>
      <c r="JE62" s="96"/>
    </row>
    <row r="63" spans="1:265" s="13" customFormat="1" ht="37.5" customHeight="1" x14ac:dyDescent="0.25">
      <c r="A63" s="124"/>
      <c r="B63" s="137"/>
      <c r="C63" s="28"/>
      <c r="D63" s="39" t="s">
        <v>225</v>
      </c>
      <c r="E63" s="28" t="s">
        <v>226</v>
      </c>
      <c r="F63" s="28">
        <v>15</v>
      </c>
      <c r="G63" s="28"/>
      <c r="H63" s="41"/>
      <c r="I63" s="76"/>
      <c r="J63" s="66">
        <v>0.5</v>
      </c>
      <c r="K63" s="74">
        <v>20000</v>
      </c>
      <c r="L63" s="162"/>
      <c r="M63" s="37">
        <v>0</v>
      </c>
      <c r="N63" s="28"/>
      <c r="O63" s="28"/>
      <c r="P63" s="74">
        <v>20000</v>
      </c>
      <c r="Q63" s="28"/>
      <c r="R63" s="162"/>
      <c r="S63" s="162"/>
      <c r="T63" s="28"/>
      <c r="U63" s="74">
        <v>20000</v>
      </c>
      <c r="V63" s="89">
        <v>0</v>
      </c>
      <c r="W63" s="28"/>
      <c r="X63" s="28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96"/>
      <c r="CO63" s="96"/>
      <c r="CP63" s="96"/>
      <c r="CQ63" s="96"/>
      <c r="CR63" s="96"/>
      <c r="CS63" s="96"/>
      <c r="CT63" s="96"/>
      <c r="CU63" s="96"/>
      <c r="CV63" s="96"/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X63" s="96"/>
      <c r="FY63" s="96"/>
      <c r="FZ63" s="96"/>
      <c r="GA63" s="96"/>
      <c r="GB63" s="96"/>
      <c r="GC63" s="96"/>
      <c r="GD63" s="96"/>
      <c r="GE63" s="96"/>
      <c r="GF63" s="96"/>
      <c r="GG63" s="96"/>
      <c r="GH63" s="96"/>
      <c r="GI63" s="96"/>
      <c r="GJ63" s="96"/>
      <c r="GK63" s="96"/>
      <c r="GL63" s="96"/>
      <c r="GM63" s="96"/>
      <c r="GN63" s="96"/>
      <c r="GO63" s="96"/>
      <c r="GP63" s="96"/>
      <c r="GQ63" s="96"/>
      <c r="GR63" s="96"/>
      <c r="GS63" s="96"/>
      <c r="GT63" s="96"/>
      <c r="GU63" s="96"/>
      <c r="GV63" s="96"/>
      <c r="GW63" s="96"/>
      <c r="GX63" s="96"/>
      <c r="GY63" s="96"/>
      <c r="GZ63" s="96"/>
      <c r="HA63" s="96"/>
      <c r="HB63" s="96"/>
      <c r="HC63" s="96"/>
      <c r="HD63" s="96"/>
      <c r="HE63" s="96"/>
      <c r="HF63" s="96"/>
      <c r="HG63" s="96"/>
      <c r="HH63" s="96"/>
      <c r="HI63" s="96"/>
      <c r="HJ63" s="96"/>
      <c r="HK63" s="96"/>
      <c r="HL63" s="96"/>
      <c r="HM63" s="96"/>
      <c r="HN63" s="96"/>
      <c r="HO63" s="96"/>
      <c r="HP63" s="96"/>
      <c r="HQ63" s="96"/>
      <c r="HR63" s="96"/>
      <c r="HS63" s="96"/>
      <c r="HT63" s="96"/>
      <c r="HU63" s="96"/>
      <c r="HV63" s="96"/>
      <c r="HW63" s="96"/>
      <c r="HX63" s="96"/>
      <c r="HY63" s="96"/>
      <c r="HZ63" s="96"/>
      <c r="IA63" s="96"/>
      <c r="IB63" s="96"/>
      <c r="IC63" s="96"/>
      <c r="ID63" s="96"/>
      <c r="IE63" s="96"/>
      <c r="IF63" s="96"/>
      <c r="IG63" s="96"/>
      <c r="IH63" s="96"/>
      <c r="II63" s="96"/>
      <c r="IJ63" s="96"/>
      <c r="IK63" s="96"/>
      <c r="IL63" s="96"/>
      <c r="IM63" s="96"/>
      <c r="IN63" s="96"/>
      <c r="IO63" s="96"/>
      <c r="IP63" s="96"/>
      <c r="IQ63" s="96"/>
      <c r="IR63" s="96"/>
      <c r="IS63" s="96"/>
      <c r="IT63" s="96"/>
      <c r="IU63" s="96"/>
      <c r="IV63" s="96"/>
      <c r="IW63" s="96"/>
      <c r="IX63" s="96"/>
      <c r="IY63" s="96"/>
      <c r="IZ63" s="96"/>
      <c r="JA63" s="96"/>
      <c r="JB63" s="96"/>
      <c r="JC63" s="96"/>
      <c r="JD63" s="96"/>
      <c r="JE63" s="96"/>
    </row>
    <row r="64" spans="1:265" s="13" customFormat="1" ht="40.5" customHeight="1" x14ac:dyDescent="0.25">
      <c r="A64" s="124"/>
      <c r="B64" s="137"/>
      <c r="C64" s="28"/>
      <c r="D64" s="39" t="s">
        <v>227</v>
      </c>
      <c r="E64" s="28">
        <v>2017.7</v>
      </c>
      <c r="F64" s="28">
        <v>20</v>
      </c>
      <c r="G64" s="28"/>
      <c r="H64" s="41"/>
      <c r="I64" s="41" t="s">
        <v>228</v>
      </c>
      <c r="J64" s="66">
        <v>0.5</v>
      </c>
      <c r="K64" s="74">
        <v>20000</v>
      </c>
      <c r="L64" s="162"/>
      <c r="M64" s="37">
        <v>0</v>
      </c>
      <c r="N64" s="28"/>
      <c r="O64" s="28"/>
      <c r="P64" s="74">
        <v>20000</v>
      </c>
      <c r="Q64" s="28"/>
      <c r="R64" s="162"/>
      <c r="S64" s="162"/>
      <c r="T64" s="28"/>
      <c r="U64" s="74">
        <v>20000</v>
      </c>
      <c r="V64" s="88">
        <v>0</v>
      </c>
      <c r="W64" s="28"/>
      <c r="X64" s="28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  <c r="CS64" s="96"/>
      <c r="CT64" s="96"/>
      <c r="CU64" s="96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X64" s="96"/>
      <c r="FY64" s="96"/>
      <c r="FZ64" s="96"/>
      <c r="GA64" s="96"/>
      <c r="GB64" s="96"/>
      <c r="GC64" s="96"/>
      <c r="GD64" s="96"/>
      <c r="GE64" s="96"/>
      <c r="GF64" s="96"/>
      <c r="GG64" s="96"/>
      <c r="GH64" s="96"/>
      <c r="GI64" s="96"/>
      <c r="GJ64" s="96"/>
      <c r="GK64" s="96"/>
      <c r="GL64" s="96"/>
      <c r="GM64" s="96"/>
      <c r="GN64" s="96"/>
      <c r="GO64" s="96"/>
      <c r="GP64" s="96"/>
      <c r="GQ64" s="96"/>
      <c r="GR64" s="96"/>
      <c r="GS64" s="96"/>
      <c r="GT64" s="96"/>
      <c r="GU64" s="96"/>
      <c r="GV64" s="96"/>
      <c r="GW64" s="96"/>
      <c r="GX64" s="96"/>
      <c r="GY64" s="96"/>
      <c r="GZ64" s="96"/>
      <c r="HA64" s="96"/>
      <c r="HB64" s="96"/>
      <c r="HC64" s="96"/>
      <c r="HD64" s="96"/>
      <c r="HE64" s="96"/>
      <c r="HF64" s="96"/>
      <c r="HG64" s="96"/>
      <c r="HH64" s="96"/>
      <c r="HI64" s="96"/>
      <c r="HJ64" s="96"/>
      <c r="HK64" s="96"/>
      <c r="HL64" s="96"/>
      <c r="HM64" s="96"/>
      <c r="HN64" s="96"/>
      <c r="HO64" s="96"/>
      <c r="HP64" s="96"/>
      <c r="HQ64" s="96"/>
      <c r="HR64" s="96"/>
      <c r="HS64" s="96"/>
      <c r="HT64" s="96"/>
      <c r="HU64" s="96"/>
      <c r="HV64" s="96"/>
      <c r="HW64" s="96"/>
      <c r="HX64" s="96"/>
      <c r="HY64" s="96"/>
      <c r="HZ64" s="96"/>
      <c r="IA64" s="96"/>
      <c r="IB64" s="96"/>
      <c r="IC64" s="96"/>
      <c r="ID64" s="96"/>
      <c r="IE64" s="96"/>
      <c r="IF64" s="96"/>
      <c r="IG64" s="96"/>
      <c r="IH64" s="96"/>
      <c r="II64" s="96"/>
      <c r="IJ64" s="96"/>
      <c r="IK64" s="96"/>
      <c r="IL64" s="96"/>
      <c r="IM64" s="96"/>
      <c r="IN64" s="96"/>
      <c r="IO64" s="96"/>
      <c r="IP64" s="96"/>
      <c r="IQ64" s="96"/>
      <c r="IR64" s="96"/>
      <c r="IS64" s="96"/>
      <c r="IT64" s="96"/>
      <c r="IU64" s="96"/>
      <c r="IV64" s="96"/>
      <c r="IW64" s="96"/>
      <c r="IX64" s="96"/>
      <c r="IY64" s="96"/>
      <c r="IZ64" s="96"/>
      <c r="JA64" s="96"/>
      <c r="JB64" s="96"/>
      <c r="JC64" s="96"/>
      <c r="JD64" s="96"/>
      <c r="JE64" s="96"/>
    </row>
    <row r="65" spans="1:265" s="13" customFormat="1" ht="24" customHeight="1" x14ac:dyDescent="0.25">
      <c r="A65" s="125"/>
      <c r="B65" s="138"/>
      <c r="C65" s="28"/>
      <c r="D65" s="39" t="s">
        <v>227</v>
      </c>
      <c r="E65" s="28">
        <v>2017.8</v>
      </c>
      <c r="F65" s="28">
        <v>26</v>
      </c>
      <c r="G65" s="28"/>
      <c r="H65" s="41"/>
      <c r="I65" s="41" t="s">
        <v>229</v>
      </c>
      <c r="J65" s="66">
        <v>0.5</v>
      </c>
      <c r="K65" s="74">
        <v>25000</v>
      </c>
      <c r="L65" s="163"/>
      <c r="M65" s="37">
        <v>0</v>
      </c>
      <c r="N65" s="28"/>
      <c r="O65" s="28"/>
      <c r="P65" s="74">
        <v>25000</v>
      </c>
      <c r="Q65" s="28"/>
      <c r="R65" s="163"/>
      <c r="S65" s="163"/>
      <c r="T65" s="28"/>
      <c r="U65" s="74">
        <v>25000</v>
      </c>
      <c r="V65" s="89">
        <v>0</v>
      </c>
      <c r="W65" s="28"/>
      <c r="X65" s="28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  <c r="CF65" s="96"/>
      <c r="CG65" s="96"/>
      <c r="CH65" s="96"/>
      <c r="CI65" s="96"/>
      <c r="CJ65" s="96"/>
      <c r="CK65" s="96"/>
      <c r="CL65" s="96"/>
      <c r="CM65" s="96"/>
      <c r="CN65" s="96"/>
      <c r="CO65" s="96"/>
      <c r="CP65" s="96"/>
      <c r="CQ65" s="96"/>
      <c r="CR65" s="96"/>
      <c r="CS65" s="96"/>
      <c r="CT65" s="96"/>
      <c r="CU65" s="96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X65" s="96"/>
      <c r="FY65" s="96"/>
      <c r="FZ65" s="96"/>
      <c r="GA65" s="96"/>
      <c r="GB65" s="96"/>
      <c r="GC65" s="96"/>
      <c r="GD65" s="96"/>
      <c r="GE65" s="96"/>
      <c r="GF65" s="96"/>
      <c r="GG65" s="96"/>
      <c r="GH65" s="96"/>
      <c r="GI65" s="96"/>
      <c r="GJ65" s="96"/>
      <c r="GK65" s="96"/>
      <c r="GL65" s="96"/>
      <c r="GM65" s="96"/>
      <c r="GN65" s="96"/>
      <c r="GO65" s="96"/>
      <c r="GP65" s="96"/>
      <c r="GQ65" s="96"/>
      <c r="GR65" s="96"/>
      <c r="GS65" s="96"/>
      <c r="GT65" s="96"/>
      <c r="GU65" s="96"/>
      <c r="GV65" s="96"/>
      <c r="GW65" s="96"/>
      <c r="GX65" s="96"/>
      <c r="GY65" s="96"/>
      <c r="GZ65" s="96"/>
      <c r="HA65" s="96"/>
      <c r="HB65" s="96"/>
      <c r="HC65" s="96"/>
      <c r="HD65" s="96"/>
      <c r="HE65" s="96"/>
      <c r="HF65" s="96"/>
      <c r="HG65" s="96"/>
      <c r="HH65" s="96"/>
      <c r="HI65" s="96"/>
      <c r="HJ65" s="96"/>
      <c r="HK65" s="96"/>
      <c r="HL65" s="96"/>
      <c r="HM65" s="96"/>
      <c r="HN65" s="96"/>
      <c r="HO65" s="96"/>
      <c r="HP65" s="96"/>
      <c r="HQ65" s="96"/>
      <c r="HR65" s="96"/>
      <c r="HS65" s="96"/>
      <c r="HT65" s="96"/>
      <c r="HU65" s="96"/>
      <c r="HV65" s="96"/>
      <c r="HW65" s="96"/>
      <c r="HX65" s="96"/>
      <c r="HY65" s="96"/>
      <c r="HZ65" s="96"/>
      <c r="IA65" s="96"/>
      <c r="IB65" s="96"/>
      <c r="IC65" s="96"/>
      <c r="ID65" s="96"/>
      <c r="IE65" s="96"/>
      <c r="IF65" s="96"/>
      <c r="IG65" s="96"/>
      <c r="IH65" s="96"/>
      <c r="II65" s="96"/>
      <c r="IJ65" s="96"/>
      <c r="IK65" s="96"/>
      <c r="IL65" s="96"/>
      <c r="IM65" s="96"/>
      <c r="IN65" s="96"/>
      <c r="IO65" s="96"/>
      <c r="IP65" s="96"/>
      <c r="IQ65" s="96"/>
      <c r="IR65" s="96"/>
      <c r="IS65" s="96"/>
      <c r="IT65" s="96"/>
      <c r="IU65" s="96"/>
      <c r="IV65" s="96"/>
      <c r="IW65" s="96"/>
      <c r="IX65" s="96"/>
      <c r="IY65" s="96"/>
      <c r="IZ65" s="96"/>
      <c r="JA65" s="96"/>
      <c r="JB65" s="96"/>
      <c r="JC65" s="96"/>
      <c r="JD65" s="96"/>
      <c r="JE65" s="96"/>
    </row>
    <row r="66" spans="1:265" s="15" customFormat="1" ht="21.6" x14ac:dyDescent="0.25">
      <c r="A66" s="126">
        <v>4</v>
      </c>
      <c r="B66" s="128" t="s">
        <v>230</v>
      </c>
      <c r="C66" s="101" t="s">
        <v>231</v>
      </c>
      <c r="D66" s="102" t="s">
        <v>232</v>
      </c>
      <c r="E66" s="102" t="s">
        <v>233</v>
      </c>
      <c r="F66" s="102">
        <v>9</v>
      </c>
      <c r="G66" s="102">
        <v>0</v>
      </c>
      <c r="H66" s="101" t="s">
        <v>234</v>
      </c>
      <c r="I66" s="102" t="s">
        <v>235</v>
      </c>
      <c r="J66" s="101">
        <v>0.52</v>
      </c>
      <c r="K66" s="101">
        <v>9498.67</v>
      </c>
      <c r="L66" s="164">
        <v>55383.839999999997</v>
      </c>
      <c r="M66" s="101">
        <v>0</v>
      </c>
      <c r="N66" s="101"/>
      <c r="O66" s="101"/>
      <c r="P66" s="101">
        <v>9498.67</v>
      </c>
      <c r="Q66" s="101">
        <v>0</v>
      </c>
      <c r="R66" s="171">
        <f>SUM(Q66:Q76)</f>
        <v>11075</v>
      </c>
      <c r="S66" s="177">
        <v>0.2</v>
      </c>
      <c r="T66" s="101"/>
      <c r="U66" s="101">
        <v>9185</v>
      </c>
      <c r="V66" s="101">
        <v>313.67</v>
      </c>
      <c r="W66" s="101">
        <v>0</v>
      </c>
      <c r="X66" s="101"/>
    </row>
    <row r="67" spans="1:265" s="15" customFormat="1" ht="21.6" x14ac:dyDescent="0.25">
      <c r="A67" s="127"/>
      <c r="B67" s="139"/>
      <c r="C67" s="103" t="s">
        <v>231</v>
      </c>
      <c r="D67" s="104" t="s">
        <v>232</v>
      </c>
      <c r="E67" s="104" t="s">
        <v>236</v>
      </c>
      <c r="F67" s="104">
        <v>11</v>
      </c>
      <c r="G67" s="104">
        <v>0</v>
      </c>
      <c r="H67" s="103" t="s">
        <v>237</v>
      </c>
      <c r="I67" s="104" t="s">
        <v>238</v>
      </c>
      <c r="J67" s="103">
        <v>0.5</v>
      </c>
      <c r="K67" s="103">
        <v>7261</v>
      </c>
      <c r="L67" s="164"/>
      <c r="M67" s="103">
        <v>0</v>
      </c>
      <c r="N67" s="103"/>
      <c r="O67" s="103"/>
      <c r="P67" s="103">
        <v>7025</v>
      </c>
      <c r="Q67" s="103">
        <v>0</v>
      </c>
      <c r="R67" s="171"/>
      <c r="S67" s="171"/>
      <c r="T67" s="103"/>
      <c r="U67" s="103">
        <v>7025</v>
      </c>
      <c r="V67" s="103">
        <v>236</v>
      </c>
      <c r="W67" s="103">
        <v>0</v>
      </c>
      <c r="X67" s="103"/>
    </row>
    <row r="68" spans="1:265" s="15" customFormat="1" ht="21.6" x14ac:dyDescent="0.25">
      <c r="A68" s="127"/>
      <c r="B68" s="139"/>
      <c r="C68" s="103"/>
      <c r="D68" s="105" t="s">
        <v>239</v>
      </c>
      <c r="E68" s="104" t="s">
        <v>240</v>
      </c>
      <c r="F68" s="104">
        <v>1</v>
      </c>
      <c r="G68" s="104">
        <v>0</v>
      </c>
      <c r="H68" s="103" t="s">
        <v>241</v>
      </c>
      <c r="I68" s="104" t="s">
        <v>242</v>
      </c>
      <c r="J68" s="103">
        <v>0.61</v>
      </c>
      <c r="K68" s="103">
        <v>1980</v>
      </c>
      <c r="L68" s="164"/>
      <c r="M68" s="103">
        <v>0</v>
      </c>
      <c r="N68" s="103"/>
      <c r="O68" s="103"/>
      <c r="P68" s="103">
        <v>1980</v>
      </c>
      <c r="Q68" s="103">
        <v>0</v>
      </c>
      <c r="R68" s="171"/>
      <c r="S68" s="171"/>
      <c r="T68" s="103"/>
      <c r="U68" s="103">
        <v>1980</v>
      </c>
      <c r="V68" s="103">
        <v>0</v>
      </c>
      <c r="W68" s="103">
        <v>0</v>
      </c>
      <c r="X68" s="103"/>
    </row>
    <row r="69" spans="1:265" s="15" customFormat="1" ht="32.4" x14ac:dyDescent="0.25">
      <c r="A69" s="127"/>
      <c r="B69" s="139"/>
      <c r="C69" s="103"/>
      <c r="D69" s="105" t="s">
        <v>243</v>
      </c>
      <c r="E69" s="104" t="s">
        <v>244</v>
      </c>
      <c r="F69" s="104">
        <v>1</v>
      </c>
      <c r="G69" s="104">
        <v>0</v>
      </c>
      <c r="H69" s="105" t="s">
        <v>245</v>
      </c>
      <c r="I69" s="34" t="s">
        <v>246</v>
      </c>
      <c r="J69" s="103">
        <v>0.56999999999999995</v>
      </c>
      <c r="K69" s="103">
        <v>200</v>
      </c>
      <c r="L69" s="164"/>
      <c r="M69" s="103">
        <v>0</v>
      </c>
      <c r="N69" s="103"/>
      <c r="O69" s="103"/>
      <c r="P69" s="103">
        <v>200</v>
      </c>
      <c r="Q69" s="103">
        <v>0</v>
      </c>
      <c r="R69" s="171"/>
      <c r="S69" s="171"/>
      <c r="T69" s="103"/>
      <c r="U69" s="103">
        <v>200</v>
      </c>
      <c r="V69" s="103">
        <v>0</v>
      </c>
      <c r="W69" s="103">
        <v>0</v>
      </c>
      <c r="X69" s="103"/>
    </row>
    <row r="70" spans="1:265" s="15" customFormat="1" ht="21.6" x14ac:dyDescent="0.25">
      <c r="A70" s="127"/>
      <c r="B70" s="139"/>
      <c r="C70" s="103"/>
      <c r="D70" s="105" t="s">
        <v>247</v>
      </c>
      <c r="E70" s="104" t="s">
        <v>248</v>
      </c>
      <c r="F70" s="104">
        <v>1</v>
      </c>
      <c r="G70" s="104">
        <v>0</v>
      </c>
      <c r="H70" s="103" t="s">
        <v>249</v>
      </c>
      <c r="I70" s="105" t="s">
        <v>250</v>
      </c>
      <c r="J70" s="103">
        <v>0.48</v>
      </c>
      <c r="K70" s="103">
        <v>900</v>
      </c>
      <c r="L70" s="164"/>
      <c r="M70" s="103">
        <v>0</v>
      </c>
      <c r="N70" s="103"/>
      <c r="O70" s="103"/>
      <c r="P70" s="103">
        <v>900</v>
      </c>
      <c r="Q70" s="103">
        <v>0</v>
      </c>
      <c r="R70" s="171"/>
      <c r="S70" s="171"/>
      <c r="T70" s="103"/>
      <c r="U70" s="103">
        <v>900</v>
      </c>
      <c r="V70" s="103">
        <v>0</v>
      </c>
      <c r="W70" s="103">
        <v>0</v>
      </c>
      <c r="X70" s="103"/>
    </row>
    <row r="71" spans="1:265" s="15" customFormat="1" ht="21.6" x14ac:dyDescent="0.25">
      <c r="A71" s="127"/>
      <c r="B71" s="139"/>
      <c r="C71" s="103"/>
      <c r="D71" s="104" t="s">
        <v>251</v>
      </c>
      <c r="E71" s="104" t="s">
        <v>252</v>
      </c>
      <c r="F71" s="104">
        <v>10</v>
      </c>
      <c r="G71" s="104">
        <v>0</v>
      </c>
      <c r="H71" s="103" t="s">
        <v>253</v>
      </c>
      <c r="I71" s="104" t="s">
        <v>254</v>
      </c>
      <c r="J71" s="103">
        <v>0.5</v>
      </c>
      <c r="K71" s="103">
        <v>6493.55</v>
      </c>
      <c r="L71" s="164"/>
      <c r="M71" s="103">
        <v>0</v>
      </c>
      <c r="N71" s="103"/>
      <c r="O71" s="103"/>
      <c r="P71" s="103">
        <v>6250</v>
      </c>
      <c r="Q71" s="103">
        <v>0</v>
      </c>
      <c r="R71" s="171"/>
      <c r="S71" s="171"/>
      <c r="T71" s="103"/>
      <c r="U71" s="103">
        <v>6250</v>
      </c>
      <c r="V71" s="103">
        <v>243.55</v>
      </c>
      <c r="W71" s="103">
        <v>0</v>
      </c>
      <c r="X71" s="103"/>
    </row>
    <row r="72" spans="1:265" s="15" customFormat="1" ht="21.6" x14ac:dyDescent="0.25">
      <c r="A72" s="127"/>
      <c r="B72" s="139"/>
      <c r="C72" s="103"/>
      <c r="D72" s="104" t="s">
        <v>251</v>
      </c>
      <c r="E72" s="106">
        <v>42826</v>
      </c>
      <c r="F72" s="104">
        <v>23</v>
      </c>
      <c r="G72" s="104">
        <v>1</v>
      </c>
      <c r="H72" s="103" t="s">
        <v>140</v>
      </c>
      <c r="I72" s="104" t="s">
        <v>255</v>
      </c>
      <c r="J72" s="103">
        <v>0.55000000000000004</v>
      </c>
      <c r="K72" s="103">
        <v>17975.62</v>
      </c>
      <c r="L72" s="164"/>
      <c r="M72" s="103">
        <v>0</v>
      </c>
      <c r="N72" s="103"/>
      <c r="O72" s="103"/>
      <c r="P72" s="103">
        <v>17760</v>
      </c>
      <c r="Q72" s="103">
        <v>0</v>
      </c>
      <c r="R72" s="171"/>
      <c r="S72" s="171"/>
      <c r="T72" s="103"/>
      <c r="U72" s="103">
        <v>17760</v>
      </c>
      <c r="V72" s="103">
        <v>215.62</v>
      </c>
      <c r="W72" s="103">
        <v>0</v>
      </c>
      <c r="X72" s="103"/>
    </row>
    <row r="73" spans="1:265" s="15" customFormat="1" ht="43.2" x14ac:dyDescent="0.25">
      <c r="A73" s="127"/>
      <c r="B73" s="139"/>
      <c r="C73" s="103" t="s">
        <v>256</v>
      </c>
      <c r="D73" s="104" t="s">
        <v>257</v>
      </c>
      <c r="E73" s="104" t="s">
        <v>258</v>
      </c>
      <c r="F73" s="104">
        <v>8</v>
      </c>
      <c r="G73" s="104">
        <v>0</v>
      </c>
      <c r="H73" s="103" t="s">
        <v>259</v>
      </c>
      <c r="I73" s="104" t="s">
        <v>260</v>
      </c>
      <c r="J73" s="103">
        <v>0.5</v>
      </c>
      <c r="K73" s="103">
        <v>4875</v>
      </c>
      <c r="L73" s="164"/>
      <c r="M73" s="103">
        <v>4875</v>
      </c>
      <c r="N73" s="104" t="s">
        <v>261</v>
      </c>
      <c r="O73" s="104" t="s">
        <v>262</v>
      </c>
      <c r="P73" s="103">
        <v>0</v>
      </c>
      <c r="Q73" s="103">
        <v>4875</v>
      </c>
      <c r="R73" s="171"/>
      <c r="S73" s="171"/>
      <c r="T73" s="103" t="s">
        <v>263</v>
      </c>
      <c r="U73" s="103">
        <v>4875</v>
      </c>
      <c r="V73" s="103">
        <v>0</v>
      </c>
      <c r="W73" s="103">
        <v>0</v>
      </c>
      <c r="X73" s="103"/>
    </row>
    <row r="74" spans="1:265" s="16" customFormat="1" ht="54" x14ac:dyDescent="0.25">
      <c r="A74" s="127"/>
      <c r="B74" s="139"/>
      <c r="C74" s="107"/>
      <c r="D74" s="108" t="s">
        <v>257</v>
      </c>
      <c r="E74" s="35" t="s">
        <v>264</v>
      </c>
      <c r="F74" s="35">
        <v>10</v>
      </c>
      <c r="G74" s="33">
        <v>0</v>
      </c>
      <c r="H74" s="109" t="s">
        <v>265</v>
      </c>
      <c r="I74" s="33" t="s">
        <v>266</v>
      </c>
      <c r="J74" s="109">
        <v>0</v>
      </c>
      <c r="K74" s="109">
        <v>6200</v>
      </c>
      <c r="L74" s="164"/>
      <c r="M74" s="109">
        <v>6200</v>
      </c>
      <c r="N74" s="33" t="s">
        <v>267</v>
      </c>
      <c r="O74" s="109" t="s">
        <v>268</v>
      </c>
      <c r="P74" s="109">
        <v>0</v>
      </c>
      <c r="Q74" s="109">
        <v>6200</v>
      </c>
      <c r="R74" s="171"/>
      <c r="S74" s="171"/>
      <c r="T74" s="33" t="s">
        <v>269</v>
      </c>
      <c r="U74" s="109">
        <v>6200</v>
      </c>
      <c r="V74" s="109">
        <v>0</v>
      </c>
      <c r="W74" s="109">
        <v>0</v>
      </c>
      <c r="X74" s="33" t="s">
        <v>270</v>
      </c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5"/>
      <c r="EL74" s="115"/>
      <c r="EM74" s="115"/>
      <c r="EN74" s="115"/>
      <c r="EO74" s="115"/>
      <c r="EP74" s="115"/>
      <c r="EQ74" s="115"/>
      <c r="ER74" s="115"/>
      <c r="ES74" s="115"/>
      <c r="ET74" s="115"/>
      <c r="EU74" s="115"/>
      <c r="EV74" s="115"/>
      <c r="EW74" s="115"/>
      <c r="EX74" s="115"/>
      <c r="EY74" s="115"/>
      <c r="EZ74" s="115"/>
      <c r="FA74" s="115"/>
      <c r="FB74" s="115"/>
      <c r="FC74" s="115"/>
      <c r="FD74" s="115"/>
      <c r="FE74" s="115"/>
      <c r="FF74" s="115"/>
      <c r="FG74" s="115"/>
      <c r="FH74" s="115"/>
      <c r="FI74" s="115"/>
      <c r="FJ74" s="115"/>
      <c r="FK74" s="115"/>
      <c r="FL74" s="115"/>
      <c r="FM74" s="115"/>
      <c r="FN74" s="115"/>
      <c r="FO74" s="115"/>
      <c r="FP74" s="115"/>
      <c r="FQ74" s="115"/>
      <c r="FR74" s="115"/>
      <c r="FS74" s="115"/>
      <c r="FT74" s="115"/>
      <c r="FU74" s="115"/>
      <c r="FV74" s="115"/>
      <c r="FW74" s="115"/>
      <c r="FX74" s="115"/>
      <c r="FY74" s="115"/>
      <c r="FZ74" s="115"/>
      <c r="GA74" s="115"/>
      <c r="GB74" s="115"/>
      <c r="GC74" s="115"/>
      <c r="GD74" s="115"/>
      <c r="GE74" s="115"/>
      <c r="GF74" s="115"/>
      <c r="GG74" s="115"/>
      <c r="GH74" s="115"/>
      <c r="GI74" s="115"/>
      <c r="GJ74" s="115"/>
      <c r="GK74" s="115"/>
      <c r="GL74" s="115"/>
      <c r="GM74" s="115"/>
      <c r="GN74" s="115"/>
      <c r="GO74" s="115"/>
      <c r="GP74" s="115"/>
      <c r="GQ74" s="115"/>
      <c r="GR74" s="115"/>
      <c r="GS74" s="115"/>
      <c r="GT74" s="115"/>
      <c r="GU74" s="115"/>
      <c r="GV74" s="115"/>
      <c r="GW74" s="115"/>
      <c r="GX74" s="115"/>
      <c r="GY74" s="115"/>
      <c r="GZ74" s="115"/>
      <c r="HA74" s="115"/>
      <c r="HB74" s="115"/>
      <c r="HC74" s="115"/>
      <c r="HD74" s="115"/>
      <c r="HE74" s="115"/>
      <c r="HF74" s="115"/>
      <c r="HG74" s="115"/>
      <c r="HH74" s="115"/>
      <c r="HI74" s="115"/>
      <c r="HJ74" s="115"/>
      <c r="HK74" s="115"/>
      <c r="HL74" s="115"/>
      <c r="HM74" s="115"/>
      <c r="HN74" s="115"/>
      <c r="HO74" s="115"/>
      <c r="HP74" s="115"/>
      <c r="HQ74" s="115"/>
      <c r="HR74" s="115"/>
      <c r="HS74" s="115"/>
      <c r="HT74" s="115"/>
      <c r="HU74" s="115"/>
      <c r="HV74" s="115"/>
      <c r="HW74" s="115"/>
      <c r="HX74" s="115"/>
      <c r="HY74" s="115"/>
      <c r="HZ74" s="115"/>
      <c r="IA74" s="115"/>
      <c r="IB74" s="115"/>
      <c r="IC74" s="115"/>
      <c r="ID74" s="115"/>
      <c r="IE74" s="115"/>
      <c r="IF74" s="115"/>
      <c r="IG74" s="115"/>
      <c r="IH74" s="115"/>
      <c r="II74" s="115"/>
      <c r="IJ74" s="115"/>
      <c r="IK74" s="115"/>
      <c r="IL74" s="115"/>
      <c r="IM74" s="115"/>
      <c r="IN74" s="115"/>
      <c r="IO74" s="115"/>
      <c r="IP74" s="115"/>
      <c r="IQ74" s="115"/>
      <c r="IR74" s="115"/>
      <c r="IS74" s="115"/>
      <c r="IT74" s="115"/>
      <c r="IU74" s="115"/>
      <c r="IV74" s="115"/>
      <c r="IW74" s="115"/>
      <c r="IX74" s="115"/>
      <c r="IY74" s="115"/>
      <c r="IZ74" s="115"/>
      <c r="JA74" s="115"/>
      <c r="JB74" s="115"/>
      <c r="JC74" s="115"/>
      <c r="JD74" s="115"/>
      <c r="JE74" s="115"/>
    </row>
    <row r="75" spans="1:265" s="16" customFormat="1" ht="43.2" x14ac:dyDescent="0.25">
      <c r="A75" s="127"/>
      <c r="B75" s="139"/>
      <c r="C75" s="107"/>
      <c r="D75" s="108" t="s">
        <v>271</v>
      </c>
      <c r="E75" s="35" t="s">
        <v>272</v>
      </c>
      <c r="F75" s="35">
        <v>148</v>
      </c>
      <c r="G75" s="33"/>
      <c r="H75" s="109" t="s">
        <v>273</v>
      </c>
      <c r="I75" s="33" t="s">
        <v>274</v>
      </c>
      <c r="J75" s="110">
        <v>0.4</v>
      </c>
      <c r="K75" s="111">
        <v>73388</v>
      </c>
      <c r="L75" s="164"/>
      <c r="M75" s="109"/>
      <c r="N75" s="33"/>
      <c r="O75" s="109"/>
      <c r="P75" s="111">
        <v>73388</v>
      </c>
      <c r="Q75" s="109"/>
      <c r="R75" s="171"/>
      <c r="S75" s="171"/>
      <c r="T75" s="33"/>
      <c r="U75" s="111">
        <v>73388</v>
      </c>
      <c r="V75" s="109"/>
      <c r="W75" s="109"/>
      <c r="X75" s="33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15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5"/>
      <c r="EL75" s="115"/>
      <c r="EM75" s="115"/>
      <c r="EN75" s="115"/>
      <c r="EO75" s="115"/>
      <c r="EP75" s="115"/>
      <c r="EQ75" s="115"/>
      <c r="ER75" s="115"/>
      <c r="ES75" s="115"/>
      <c r="ET75" s="115"/>
      <c r="EU75" s="115"/>
      <c r="EV75" s="115"/>
      <c r="EW75" s="115"/>
      <c r="EX75" s="115"/>
      <c r="EY75" s="115"/>
      <c r="EZ75" s="115"/>
      <c r="FA75" s="115"/>
      <c r="FB75" s="115"/>
      <c r="FC75" s="115"/>
      <c r="FD75" s="115"/>
      <c r="FE75" s="115"/>
      <c r="FF75" s="115"/>
      <c r="FG75" s="115"/>
      <c r="FH75" s="115"/>
      <c r="FI75" s="115"/>
      <c r="FJ75" s="115"/>
      <c r="FK75" s="115"/>
      <c r="FL75" s="115"/>
      <c r="FM75" s="115"/>
      <c r="FN75" s="115"/>
      <c r="FO75" s="115"/>
      <c r="FP75" s="115"/>
      <c r="FQ75" s="115"/>
      <c r="FR75" s="115"/>
      <c r="FS75" s="115"/>
      <c r="FT75" s="115"/>
      <c r="FU75" s="115"/>
      <c r="FV75" s="115"/>
      <c r="FW75" s="115"/>
      <c r="FX75" s="115"/>
      <c r="FY75" s="115"/>
      <c r="FZ75" s="115"/>
      <c r="GA75" s="115"/>
      <c r="GB75" s="115"/>
      <c r="GC75" s="115"/>
      <c r="GD75" s="115"/>
      <c r="GE75" s="115"/>
      <c r="GF75" s="115"/>
      <c r="GG75" s="115"/>
      <c r="GH75" s="115"/>
      <c r="GI75" s="115"/>
      <c r="GJ75" s="115"/>
      <c r="GK75" s="115"/>
      <c r="GL75" s="115"/>
      <c r="GM75" s="115"/>
      <c r="GN75" s="115"/>
      <c r="GO75" s="115"/>
      <c r="GP75" s="115"/>
      <c r="GQ75" s="115"/>
      <c r="GR75" s="115"/>
      <c r="GS75" s="115"/>
      <c r="GT75" s="115"/>
      <c r="GU75" s="115"/>
      <c r="GV75" s="115"/>
      <c r="GW75" s="115"/>
      <c r="GX75" s="115"/>
      <c r="GY75" s="115"/>
      <c r="GZ75" s="115"/>
      <c r="HA75" s="115"/>
      <c r="HB75" s="115"/>
      <c r="HC75" s="115"/>
      <c r="HD75" s="115"/>
      <c r="HE75" s="115"/>
      <c r="HF75" s="115"/>
      <c r="HG75" s="115"/>
      <c r="HH75" s="115"/>
      <c r="HI75" s="115"/>
      <c r="HJ75" s="115"/>
      <c r="HK75" s="115"/>
      <c r="HL75" s="115"/>
      <c r="HM75" s="115"/>
      <c r="HN75" s="115"/>
      <c r="HO75" s="115"/>
      <c r="HP75" s="115"/>
      <c r="HQ75" s="115"/>
      <c r="HR75" s="115"/>
      <c r="HS75" s="115"/>
      <c r="HT75" s="115"/>
      <c r="HU75" s="115"/>
      <c r="HV75" s="115"/>
      <c r="HW75" s="115"/>
      <c r="HX75" s="115"/>
      <c r="HY75" s="115"/>
      <c r="HZ75" s="115"/>
      <c r="IA75" s="115"/>
      <c r="IB75" s="115"/>
      <c r="IC75" s="115"/>
      <c r="ID75" s="115"/>
      <c r="IE75" s="115"/>
      <c r="IF75" s="115"/>
      <c r="IG75" s="115"/>
      <c r="IH75" s="115"/>
      <c r="II75" s="115"/>
      <c r="IJ75" s="115"/>
      <c r="IK75" s="115"/>
      <c r="IL75" s="115"/>
      <c r="IM75" s="115"/>
      <c r="IN75" s="115"/>
      <c r="IO75" s="115"/>
      <c r="IP75" s="115"/>
      <c r="IQ75" s="115"/>
      <c r="IR75" s="115"/>
      <c r="IS75" s="115"/>
      <c r="IT75" s="115"/>
      <c r="IU75" s="115"/>
      <c r="IV75" s="115"/>
      <c r="IW75" s="115"/>
      <c r="IX75" s="115"/>
      <c r="IY75" s="115"/>
      <c r="IZ75" s="115"/>
      <c r="JA75" s="115"/>
      <c r="JB75" s="115"/>
      <c r="JC75" s="115"/>
      <c r="JD75" s="115"/>
      <c r="JE75" s="115"/>
    </row>
    <row r="76" spans="1:265" s="16" customFormat="1" ht="54" x14ac:dyDescent="0.25">
      <c r="A76" s="128"/>
      <c r="B76" s="139"/>
      <c r="C76" s="107"/>
      <c r="D76" s="108" t="s">
        <v>271</v>
      </c>
      <c r="E76" s="35">
        <v>2017.8</v>
      </c>
      <c r="F76" s="35">
        <v>198</v>
      </c>
      <c r="G76" s="33">
        <v>4</v>
      </c>
      <c r="H76" s="109" t="s">
        <v>275</v>
      </c>
      <c r="I76" s="112" t="s">
        <v>276</v>
      </c>
      <c r="J76" s="110">
        <v>0.4</v>
      </c>
      <c r="K76" s="111">
        <v>106269.6</v>
      </c>
      <c r="L76" s="165"/>
      <c r="M76" s="109"/>
      <c r="N76" s="33"/>
      <c r="O76" s="109"/>
      <c r="P76" s="111">
        <v>106269.6</v>
      </c>
      <c r="Q76" s="109"/>
      <c r="R76" s="172"/>
      <c r="S76" s="172"/>
      <c r="T76" s="33"/>
      <c r="U76" s="111">
        <v>106269.6</v>
      </c>
      <c r="V76" s="109"/>
      <c r="W76" s="109"/>
      <c r="X76" s="33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15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5"/>
      <c r="EN76" s="115"/>
      <c r="EO76" s="115"/>
      <c r="EP76" s="115"/>
      <c r="EQ76" s="115"/>
      <c r="ER76" s="115"/>
      <c r="ES76" s="115"/>
      <c r="ET76" s="115"/>
      <c r="EU76" s="115"/>
      <c r="EV76" s="115"/>
      <c r="EW76" s="115"/>
      <c r="EX76" s="115"/>
      <c r="EY76" s="115"/>
      <c r="EZ76" s="115"/>
      <c r="FA76" s="115"/>
      <c r="FB76" s="115"/>
      <c r="FC76" s="115"/>
      <c r="FD76" s="115"/>
      <c r="FE76" s="115"/>
      <c r="FF76" s="115"/>
      <c r="FG76" s="115"/>
      <c r="FH76" s="115"/>
      <c r="FI76" s="115"/>
      <c r="FJ76" s="115"/>
      <c r="FK76" s="115"/>
      <c r="FL76" s="115"/>
      <c r="FM76" s="115"/>
      <c r="FN76" s="115"/>
      <c r="FO76" s="115"/>
      <c r="FP76" s="115"/>
      <c r="FQ76" s="115"/>
      <c r="FR76" s="115"/>
      <c r="FS76" s="115"/>
      <c r="FT76" s="115"/>
      <c r="FU76" s="115"/>
      <c r="FV76" s="115"/>
      <c r="FW76" s="115"/>
      <c r="FX76" s="115"/>
      <c r="FY76" s="115"/>
      <c r="FZ76" s="115"/>
      <c r="GA76" s="115"/>
      <c r="GB76" s="115"/>
      <c r="GC76" s="115"/>
      <c r="GD76" s="115"/>
      <c r="GE76" s="115"/>
      <c r="GF76" s="115"/>
      <c r="GG76" s="115"/>
      <c r="GH76" s="115"/>
      <c r="GI76" s="115"/>
      <c r="GJ76" s="115"/>
      <c r="GK76" s="115"/>
      <c r="GL76" s="115"/>
      <c r="GM76" s="115"/>
      <c r="GN76" s="115"/>
      <c r="GO76" s="115"/>
      <c r="GP76" s="115"/>
      <c r="GQ76" s="115"/>
      <c r="GR76" s="115"/>
      <c r="GS76" s="115"/>
      <c r="GT76" s="115"/>
      <c r="GU76" s="115"/>
      <c r="GV76" s="115"/>
      <c r="GW76" s="115"/>
      <c r="GX76" s="115"/>
      <c r="GY76" s="115"/>
      <c r="GZ76" s="115"/>
      <c r="HA76" s="115"/>
      <c r="HB76" s="115"/>
      <c r="HC76" s="115"/>
      <c r="HD76" s="115"/>
      <c r="HE76" s="115"/>
      <c r="HF76" s="115"/>
      <c r="HG76" s="115"/>
      <c r="HH76" s="115"/>
      <c r="HI76" s="115"/>
      <c r="HJ76" s="115"/>
      <c r="HK76" s="115"/>
      <c r="HL76" s="115"/>
      <c r="HM76" s="115"/>
      <c r="HN76" s="115"/>
      <c r="HO76" s="115"/>
      <c r="HP76" s="115"/>
      <c r="HQ76" s="115"/>
      <c r="HR76" s="115"/>
      <c r="HS76" s="115"/>
      <c r="HT76" s="115"/>
      <c r="HU76" s="115"/>
      <c r="HV76" s="115"/>
      <c r="HW76" s="115"/>
      <c r="HX76" s="115"/>
      <c r="HY76" s="115"/>
      <c r="HZ76" s="115"/>
      <c r="IA76" s="115"/>
      <c r="IB76" s="115"/>
      <c r="IC76" s="115"/>
      <c r="ID76" s="115"/>
      <c r="IE76" s="115"/>
      <c r="IF76" s="115"/>
      <c r="IG76" s="115"/>
      <c r="IH76" s="115"/>
      <c r="II76" s="115"/>
      <c r="IJ76" s="115"/>
      <c r="IK76" s="115"/>
      <c r="IL76" s="115"/>
      <c r="IM76" s="115"/>
      <c r="IN76" s="115"/>
      <c r="IO76" s="115"/>
      <c r="IP76" s="115"/>
      <c r="IQ76" s="115"/>
      <c r="IR76" s="115"/>
      <c r="IS76" s="115"/>
      <c r="IT76" s="115"/>
      <c r="IU76" s="115"/>
      <c r="IV76" s="115"/>
      <c r="IW76" s="115"/>
      <c r="IX76" s="115"/>
      <c r="IY76" s="115"/>
      <c r="IZ76" s="115"/>
      <c r="JA76" s="115"/>
      <c r="JB76" s="115"/>
      <c r="JC76" s="115"/>
      <c r="JD76" s="115"/>
      <c r="JE76" s="115"/>
    </row>
    <row r="77" spans="1:265" s="14" customFormat="1" ht="10.8" x14ac:dyDescent="0.25">
      <c r="A77" s="20"/>
      <c r="B77" s="20"/>
      <c r="C77" s="20"/>
      <c r="D77" s="20"/>
      <c r="E77" s="20"/>
      <c r="F77" s="20"/>
      <c r="G77" s="20"/>
      <c r="H77" s="21"/>
      <c r="I77" s="21"/>
      <c r="J77" s="51"/>
      <c r="K77" s="56"/>
      <c r="L77" s="25"/>
      <c r="M77" s="20"/>
      <c r="N77" s="20"/>
      <c r="O77" s="20"/>
      <c r="P77" s="56"/>
      <c r="Q77" s="20"/>
      <c r="R77" s="25"/>
      <c r="S77" s="25"/>
      <c r="T77" s="20"/>
      <c r="U77" s="20"/>
      <c r="V77" s="20"/>
      <c r="W77" s="20"/>
      <c r="X77" s="2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100"/>
      <c r="FD77" s="100"/>
      <c r="FE77" s="100"/>
      <c r="FF77" s="100"/>
      <c r="FG77" s="100"/>
      <c r="FH77" s="100"/>
      <c r="FI77" s="100"/>
      <c r="FJ77" s="100"/>
      <c r="FK77" s="100"/>
      <c r="FL77" s="100"/>
      <c r="FM77" s="100"/>
      <c r="FN77" s="100"/>
      <c r="FO77" s="100"/>
      <c r="FP77" s="100"/>
      <c r="FQ77" s="100"/>
      <c r="FR77" s="100"/>
      <c r="FS77" s="100"/>
      <c r="FT77" s="100"/>
      <c r="FU77" s="100"/>
      <c r="FV77" s="100"/>
      <c r="FW77" s="100"/>
      <c r="FX77" s="100"/>
      <c r="FY77" s="100"/>
      <c r="FZ77" s="100"/>
      <c r="GA77" s="100"/>
      <c r="GB77" s="100"/>
      <c r="GC77" s="100"/>
      <c r="GD77" s="100"/>
      <c r="GE77" s="100"/>
      <c r="GF77" s="100"/>
      <c r="GG77" s="100"/>
      <c r="GH77" s="100"/>
      <c r="GI77" s="100"/>
      <c r="GJ77" s="100"/>
      <c r="GK77" s="100"/>
      <c r="GL77" s="100"/>
      <c r="GM77" s="100"/>
      <c r="GN77" s="100"/>
      <c r="GO77" s="100"/>
      <c r="GP77" s="100"/>
      <c r="GQ77" s="100"/>
      <c r="GR77" s="100"/>
      <c r="GS77" s="100"/>
      <c r="GT77" s="100"/>
      <c r="GU77" s="100"/>
      <c r="GV77" s="100"/>
      <c r="GW77" s="100"/>
      <c r="GX77" s="100"/>
      <c r="GY77" s="100"/>
      <c r="GZ77" s="100"/>
      <c r="HA77" s="100"/>
      <c r="HB77" s="100"/>
      <c r="HC77" s="100"/>
      <c r="HD77" s="100"/>
      <c r="HE77" s="100"/>
      <c r="HF77" s="100"/>
      <c r="HG77" s="100"/>
      <c r="HH77" s="100"/>
      <c r="HI77" s="100"/>
      <c r="HJ77" s="100"/>
      <c r="HK77" s="100"/>
      <c r="HL77" s="100"/>
      <c r="HM77" s="100"/>
      <c r="HN77" s="100"/>
      <c r="HO77" s="100"/>
      <c r="HP77" s="100"/>
      <c r="HQ77" s="100"/>
      <c r="HR77" s="100"/>
      <c r="HS77" s="100"/>
      <c r="HT77" s="100"/>
      <c r="HU77" s="100"/>
      <c r="HV77" s="100"/>
      <c r="HW77" s="100"/>
      <c r="HX77" s="100"/>
      <c r="HY77" s="100"/>
      <c r="HZ77" s="100"/>
      <c r="IA77" s="100"/>
      <c r="IB77" s="100"/>
      <c r="IC77" s="100"/>
      <c r="ID77" s="100"/>
      <c r="IE77" s="100"/>
      <c r="IF77" s="100"/>
      <c r="IG77" s="100"/>
      <c r="IH77" s="100"/>
      <c r="II77" s="100"/>
      <c r="IJ77" s="100"/>
      <c r="IK77" s="100"/>
      <c r="IL77" s="100"/>
      <c r="IM77" s="100"/>
      <c r="IN77" s="100"/>
      <c r="IO77" s="100"/>
      <c r="IP77" s="100"/>
      <c r="IQ77" s="100"/>
      <c r="IR77" s="100"/>
      <c r="IS77" s="100"/>
      <c r="IT77" s="100"/>
      <c r="IU77" s="100"/>
      <c r="IV77" s="100"/>
      <c r="IW77" s="100"/>
      <c r="IX77" s="100"/>
      <c r="IY77" s="100"/>
      <c r="IZ77" s="100"/>
      <c r="JA77" s="100"/>
      <c r="JB77" s="100"/>
      <c r="JC77" s="100"/>
      <c r="JD77" s="100"/>
      <c r="JE77" s="100"/>
    </row>
    <row r="78" spans="1:265" s="14" customFormat="1" ht="10.8" x14ac:dyDescent="0.25">
      <c r="A78" s="20"/>
      <c r="B78" s="20"/>
      <c r="C78" s="20"/>
      <c r="D78" s="20"/>
      <c r="E78" s="20"/>
      <c r="F78" s="20"/>
      <c r="G78" s="20"/>
      <c r="H78" s="21"/>
      <c r="I78" s="21"/>
      <c r="J78" s="51"/>
      <c r="K78" s="56"/>
      <c r="L78" s="25"/>
      <c r="M78" s="20"/>
      <c r="N78" s="20"/>
      <c r="O78" s="20"/>
      <c r="P78" s="56"/>
      <c r="Q78" s="20"/>
      <c r="R78" s="25"/>
      <c r="S78" s="25"/>
      <c r="T78" s="20"/>
      <c r="U78" s="20"/>
      <c r="V78" s="20"/>
      <c r="W78" s="20"/>
      <c r="X78" s="2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0"/>
      <c r="FF78" s="100"/>
      <c r="FG78" s="100"/>
      <c r="FH78" s="100"/>
      <c r="FI78" s="100"/>
      <c r="FJ78" s="100"/>
      <c r="FK78" s="100"/>
      <c r="FL78" s="100"/>
      <c r="FM78" s="100"/>
      <c r="FN78" s="100"/>
      <c r="FO78" s="100"/>
      <c r="FP78" s="100"/>
      <c r="FQ78" s="100"/>
      <c r="FR78" s="100"/>
      <c r="FS78" s="100"/>
      <c r="FT78" s="100"/>
      <c r="FU78" s="100"/>
      <c r="FV78" s="100"/>
      <c r="FW78" s="100"/>
      <c r="FX78" s="100"/>
      <c r="FY78" s="100"/>
      <c r="FZ78" s="100"/>
      <c r="GA78" s="100"/>
      <c r="GB78" s="100"/>
      <c r="GC78" s="100"/>
      <c r="GD78" s="100"/>
      <c r="GE78" s="100"/>
      <c r="GF78" s="100"/>
      <c r="GG78" s="100"/>
      <c r="GH78" s="100"/>
      <c r="GI78" s="100"/>
      <c r="GJ78" s="100"/>
      <c r="GK78" s="100"/>
      <c r="GL78" s="100"/>
      <c r="GM78" s="100"/>
      <c r="GN78" s="100"/>
      <c r="GO78" s="100"/>
      <c r="GP78" s="100"/>
      <c r="GQ78" s="100"/>
      <c r="GR78" s="100"/>
      <c r="GS78" s="100"/>
      <c r="GT78" s="100"/>
      <c r="GU78" s="100"/>
      <c r="GV78" s="100"/>
      <c r="GW78" s="100"/>
      <c r="GX78" s="100"/>
      <c r="GY78" s="100"/>
      <c r="GZ78" s="100"/>
      <c r="HA78" s="100"/>
      <c r="HB78" s="100"/>
      <c r="HC78" s="100"/>
      <c r="HD78" s="100"/>
      <c r="HE78" s="100"/>
      <c r="HF78" s="100"/>
      <c r="HG78" s="100"/>
      <c r="HH78" s="100"/>
      <c r="HI78" s="100"/>
      <c r="HJ78" s="100"/>
      <c r="HK78" s="100"/>
      <c r="HL78" s="100"/>
      <c r="HM78" s="100"/>
      <c r="HN78" s="100"/>
      <c r="HO78" s="100"/>
      <c r="HP78" s="100"/>
      <c r="HQ78" s="100"/>
      <c r="HR78" s="100"/>
      <c r="HS78" s="100"/>
      <c r="HT78" s="100"/>
      <c r="HU78" s="100"/>
      <c r="HV78" s="100"/>
      <c r="HW78" s="100"/>
      <c r="HX78" s="100"/>
      <c r="HY78" s="100"/>
      <c r="HZ78" s="100"/>
      <c r="IA78" s="100"/>
      <c r="IB78" s="100"/>
      <c r="IC78" s="100"/>
      <c r="ID78" s="100"/>
      <c r="IE78" s="100"/>
      <c r="IF78" s="100"/>
      <c r="IG78" s="100"/>
      <c r="IH78" s="100"/>
      <c r="II78" s="100"/>
      <c r="IJ78" s="100"/>
      <c r="IK78" s="100"/>
      <c r="IL78" s="100"/>
      <c r="IM78" s="100"/>
      <c r="IN78" s="100"/>
      <c r="IO78" s="100"/>
      <c r="IP78" s="100"/>
      <c r="IQ78" s="100"/>
      <c r="IR78" s="100"/>
      <c r="IS78" s="100"/>
      <c r="IT78" s="100"/>
      <c r="IU78" s="100"/>
      <c r="IV78" s="100"/>
      <c r="IW78" s="100"/>
      <c r="IX78" s="100"/>
      <c r="IY78" s="100"/>
      <c r="IZ78" s="100"/>
      <c r="JA78" s="100"/>
      <c r="JB78" s="100"/>
      <c r="JC78" s="100"/>
      <c r="JD78" s="100"/>
      <c r="JE78" s="100"/>
    </row>
    <row r="79" spans="1:265" s="14" customFormat="1" ht="10.8" x14ac:dyDescent="0.25">
      <c r="A79" s="20"/>
      <c r="B79" s="20"/>
      <c r="C79" s="20"/>
      <c r="D79" s="20"/>
      <c r="E79" s="20"/>
      <c r="F79" s="20"/>
      <c r="G79" s="20"/>
      <c r="H79" s="21"/>
      <c r="I79" s="21"/>
      <c r="J79" s="51"/>
      <c r="K79" s="56"/>
      <c r="L79" s="25"/>
      <c r="M79" s="20"/>
      <c r="N79" s="20"/>
      <c r="O79" s="20"/>
      <c r="P79" s="56"/>
      <c r="Q79" s="20"/>
      <c r="R79" s="25"/>
      <c r="S79" s="25"/>
      <c r="T79" s="20"/>
      <c r="U79" s="20"/>
      <c r="V79" s="20"/>
      <c r="W79" s="20"/>
      <c r="X79" s="2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100"/>
      <c r="BT79" s="100"/>
      <c r="BU79" s="100"/>
      <c r="BV79" s="100"/>
      <c r="BW79" s="100"/>
      <c r="BX79" s="100"/>
      <c r="BY79" s="100"/>
      <c r="BZ79" s="100"/>
      <c r="CA79" s="100"/>
      <c r="CB79" s="100"/>
      <c r="CC79" s="100"/>
      <c r="CD79" s="100"/>
      <c r="CE79" s="100"/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100"/>
      <c r="EE79" s="100"/>
      <c r="EF79" s="100"/>
      <c r="EG79" s="100"/>
      <c r="EH79" s="100"/>
      <c r="EI79" s="100"/>
      <c r="EJ79" s="100"/>
      <c r="EK79" s="100"/>
      <c r="EL79" s="100"/>
      <c r="EM79" s="100"/>
      <c r="EN79" s="100"/>
      <c r="EO79" s="100"/>
      <c r="EP79" s="100"/>
      <c r="EQ79" s="100"/>
      <c r="ER79" s="100"/>
      <c r="ES79" s="100"/>
      <c r="ET79" s="100"/>
      <c r="EU79" s="100"/>
      <c r="EV79" s="100"/>
      <c r="EW79" s="100"/>
      <c r="EX79" s="100"/>
      <c r="EY79" s="100"/>
      <c r="EZ79" s="100"/>
      <c r="FA79" s="100"/>
      <c r="FB79" s="100"/>
      <c r="FC79" s="100"/>
      <c r="FD79" s="100"/>
      <c r="FE79" s="100"/>
      <c r="FF79" s="100"/>
      <c r="FG79" s="100"/>
      <c r="FH79" s="100"/>
      <c r="FI79" s="100"/>
      <c r="FJ79" s="100"/>
      <c r="FK79" s="100"/>
      <c r="FL79" s="100"/>
      <c r="FM79" s="100"/>
      <c r="FN79" s="100"/>
      <c r="FO79" s="100"/>
      <c r="FP79" s="100"/>
      <c r="FQ79" s="100"/>
      <c r="FR79" s="100"/>
      <c r="FS79" s="100"/>
      <c r="FT79" s="100"/>
      <c r="FU79" s="100"/>
      <c r="FV79" s="100"/>
      <c r="FW79" s="100"/>
      <c r="FX79" s="100"/>
      <c r="FY79" s="100"/>
      <c r="FZ79" s="100"/>
      <c r="GA79" s="100"/>
      <c r="GB79" s="100"/>
      <c r="GC79" s="100"/>
      <c r="GD79" s="100"/>
      <c r="GE79" s="100"/>
      <c r="GF79" s="100"/>
      <c r="GG79" s="100"/>
      <c r="GH79" s="100"/>
      <c r="GI79" s="100"/>
      <c r="GJ79" s="100"/>
      <c r="GK79" s="100"/>
      <c r="GL79" s="100"/>
      <c r="GM79" s="100"/>
      <c r="GN79" s="100"/>
      <c r="GO79" s="100"/>
      <c r="GP79" s="100"/>
      <c r="GQ79" s="100"/>
      <c r="GR79" s="100"/>
      <c r="GS79" s="100"/>
      <c r="GT79" s="100"/>
      <c r="GU79" s="100"/>
      <c r="GV79" s="100"/>
      <c r="GW79" s="100"/>
      <c r="GX79" s="100"/>
      <c r="GY79" s="100"/>
      <c r="GZ79" s="100"/>
      <c r="HA79" s="100"/>
      <c r="HB79" s="100"/>
      <c r="HC79" s="100"/>
      <c r="HD79" s="100"/>
      <c r="HE79" s="100"/>
      <c r="HF79" s="100"/>
      <c r="HG79" s="100"/>
      <c r="HH79" s="100"/>
      <c r="HI79" s="100"/>
      <c r="HJ79" s="100"/>
      <c r="HK79" s="100"/>
      <c r="HL79" s="100"/>
      <c r="HM79" s="100"/>
      <c r="HN79" s="100"/>
      <c r="HO79" s="100"/>
      <c r="HP79" s="100"/>
      <c r="HQ79" s="100"/>
      <c r="HR79" s="100"/>
      <c r="HS79" s="100"/>
      <c r="HT79" s="100"/>
      <c r="HU79" s="100"/>
      <c r="HV79" s="100"/>
      <c r="HW79" s="100"/>
      <c r="HX79" s="100"/>
      <c r="HY79" s="100"/>
      <c r="HZ79" s="100"/>
      <c r="IA79" s="100"/>
      <c r="IB79" s="100"/>
      <c r="IC79" s="100"/>
      <c r="ID79" s="100"/>
      <c r="IE79" s="100"/>
      <c r="IF79" s="100"/>
      <c r="IG79" s="100"/>
      <c r="IH79" s="100"/>
      <c r="II79" s="100"/>
      <c r="IJ79" s="100"/>
      <c r="IK79" s="100"/>
      <c r="IL79" s="100"/>
      <c r="IM79" s="100"/>
      <c r="IN79" s="100"/>
      <c r="IO79" s="100"/>
      <c r="IP79" s="100"/>
      <c r="IQ79" s="100"/>
      <c r="IR79" s="100"/>
      <c r="IS79" s="100"/>
      <c r="IT79" s="100"/>
      <c r="IU79" s="100"/>
      <c r="IV79" s="100"/>
      <c r="IW79" s="100"/>
      <c r="IX79" s="100"/>
      <c r="IY79" s="100"/>
      <c r="IZ79" s="100"/>
      <c r="JA79" s="100"/>
      <c r="JB79" s="100"/>
      <c r="JC79" s="100"/>
      <c r="JD79" s="100"/>
      <c r="JE79" s="100"/>
    </row>
    <row r="80" spans="1:265" s="14" customFormat="1" ht="10.8" x14ac:dyDescent="0.25">
      <c r="A80" s="20"/>
      <c r="B80" s="20"/>
      <c r="C80" s="20"/>
      <c r="D80" s="20"/>
      <c r="E80" s="20"/>
      <c r="F80" s="20"/>
      <c r="G80" s="20"/>
      <c r="H80" s="21"/>
      <c r="I80" s="21"/>
      <c r="J80" s="51"/>
      <c r="K80" s="56"/>
      <c r="L80" s="25"/>
      <c r="M80" s="20"/>
      <c r="N80" s="20"/>
      <c r="O80" s="20"/>
      <c r="P80" s="56"/>
      <c r="Q80" s="20"/>
      <c r="R80" s="25"/>
      <c r="S80" s="25"/>
      <c r="T80" s="20"/>
      <c r="U80" s="20"/>
      <c r="V80" s="20"/>
      <c r="W80" s="20"/>
      <c r="X80" s="2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  <c r="BS80" s="100"/>
      <c r="BT80" s="100"/>
      <c r="BU80" s="100"/>
      <c r="BV80" s="100"/>
      <c r="BW80" s="100"/>
      <c r="BX80" s="100"/>
      <c r="BY80" s="100"/>
      <c r="BZ80" s="100"/>
      <c r="CA80" s="100"/>
      <c r="CB80" s="100"/>
      <c r="CC80" s="100"/>
      <c r="CD80" s="100"/>
      <c r="CE80" s="100"/>
      <c r="CF80" s="100"/>
      <c r="CG80" s="100"/>
      <c r="CH80" s="100"/>
      <c r="CI80" s="100"/>
      <c r="CJ80" s="100"/>
      <c r="CK80" s="100"/>
      <c r="CL80" s="100"/>
      <c r="CM80" s="100"/>
      <c r="CN80" s="100"/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00"/>
      <c r="EE80" s="100"/>
      <c r="EF80" s="100"/>
      <c r="EG80" s="100"/>
      <c r="EH80" s="100"/>
      <c r="EI80" s="100"/>
      <c r="EJ80" s="100"/>
      <c r="EK80" s="100"/>
      <c r="EL80" s="100"/>
      <c r="EM80" s="100"/>
      <c r="EN80" s="100"/>
      <c r="EO80" s="100"/>
      <c r="EP80" s="100"/>
      <c r="EQ80" s="100"/>
      <c r="ER80" s="100"/>
      <c r="ES80" s="100"/>
      <c r="ET80" s="100"/>
      <c r="EU80" s="100"/>
      <c r="EV80" s="100"/>
      <c r="EW80" s="100"/>
      <c r="EX80" s="100"/>
      <c r="EY80" s="100"/>
      <c r="EZ80" s="100"/>
      <c r="FA80" s="100"/>
      <c r="FB80" s="100"/>
      <c r="FC80" s="100"/>
      <c r="FD80" s="100"/>
      <c r="FE80" s="100"/>
      <c r="FF80" s="100"/>
      <c r="FG80" s="100"/>
      <c r="FH80" s="100"/>
      <c r="FI80" s="100"/>
      <c r="FJ80" s="100"/>
      <c r="FK80" s="100"/>
      <c r="FL80" s="100"/>
      <c r="FM80" s="100"/>
      <c r="FN80" s="100"/>
      <c r="FO80" s="100"/>
      <c r="FP80" s="100"/>
      <c r="FQ80" s="100"/>
      <c r="FR80" s="100"/>
      <c r="FS80" s="100"/>
      <c r="FT80" s="100"/>
      <c r="FU80" s="100"/>
      <c r="FV80" s="100"/>
      <c r="FW80" s="100"/>
      <c r="FX80" s="100"/>
      <c r="FY80" s="100"/>
      <c r="FZ80" s="100"/>
      <c r="GA80" s="100"/>
      <c r="GB80" s="100"/>
      <c r="GC80" s="100"/>
      <c r="GD80" s="100"/>
      <c r="GE80" s="100"/>
      <c r="GF80" s="100"/>
      <c r="GG80" s="100"/>
      <c r="GH80" s="100"/>
      <c r="GI80" s="100"/>
      <c r="GJ80" s="100"/>
      <c r="GK80" s="100"/>
      <c r="GL80" s="100"/>
      <c r="GM80" s="100"/>
      <c r="GN80" s="100"/>
      <c r="GO80" s="100"/>
      <c r="GP80" s="100"/>
      <c r="GQ80" s="100"/>
      <c r="GR80" s="100"/>
      <c r="GS80" s="100"/>
      <c r="GT80" s="100"/>
      <c r="GU80" s="100"/>
      <c r="GV80" s="100"/>
      <c r="GW80" s="100"/>
      <c r="GX80" s="100"/>
      <c r="GY80" s="100"/>
      <c r="GZ80" s="100"/>
      <c r="HA80" s="100"/>
      <c r="HB80" s="100"/>
      <c r="HC80" s="100"/>
      <c r="HD80" s="100"/>
      <c r="HE80" s="100"/>
      <c r="HF80" s="100"/>
      <c r="HG80" s="100"/>
      <c r="HH80" s="100"/>
      <c r="HI80" s="100"/>
      <c r="HJ80" s="100"/>
      <c r="HK80" s="100"/>
      <c r="HL80" s="100"/>
      <c r="HM80" s="100"/>
      <c r="HN80" s="100"/>
      <c r="HO80" s="100"/>
      <c r="HP80" s="100"/>
      <c r="HQ80" s="100"/>
      <c r="HR80" s="100"/>
      <c r="HS80" s="100"/>
      <c r="HT80" s="100"/>
      <c r="HU80" s="100"/>
      <c r="HV80" s="100"/>
      <c r="HW80" s="100"/>
      <c r="HX80" s="100"/>
      <c r="HY80" s="100"/>
      <c r="HZ80" s="100"/>
      <c r="IA80" s="100"/>
      <c r="IB80" s="100"/>
      <c r="IC80" s="100"/>
      <c r="ID80" s="100"/>
      <c r="IE80" s="100"/>
      <c r="IF80" s="100"/>
      <c r="IG80" s="100"/>
      <c r="IH80" s="100"/>
      <c r="II80" s="100"/>
      <c r="IJ80" s="100"/>
      <c r="IK80" s="100"/>
      <c r="IL80" s="100"/>
      <c r="IM80" s="100"/>
      <c r="IN80" s="100"/>
      <c r="IO80" s="100"/>
      <c r="IP80" s="100"/>
      <c r="IQ80" s="100"/>
      <c r="IR80" s="100"/>
      <c r="IS80" s="100"/>
      <c r="IT80" s="100"/>
      <c r="IU80" s="100"/>
      <c r="IV80" s="100"/>
      <c r="IW80" s="100"/>
      <c r="IX80" s="100"/>
      <c r="IY80" s="100"/>
      <c r="IZ80" s="100"/>
      <c r="JA80" s="100"/>
      <c r="JB80" s="100"/>
      <c r="JC80" s="100"/>
      <c r="JD80" s="100"/>
      <c r="JE80" s="100"/>
    </row>
    <row r="81" spans="1:265" s="14" customFormat="1" ht="10.8" x14ac:dyDescent="0.25">
      <c r="A81" s="20"/>
      <c r="B81" s="20"/>
      <c r="C81" s="20"/>
      <c r="D81" s="20"/>
      <c r="E81" s="20"/>
      <c r="F81" s="20"/>
      <c r="G81" s="20"/>
      <c r="H81" s="21"/>
      <c r="I81" s="21"/>
      <c r="J81" s="51"/>
      <c r="K81" s="56"/>
      <c r="L81" s="25"/>
      <c r="M81" s="20"/>
      <c r="N81" s="20"/>
      <c r="O81" s="20"/>
      <c r="P81" s="56"/>
      <c r="Q81" s="20"/>
      <c r="R81" s="25"/>
      <c r="S81" s="25"/>
      <c r="T81" s="20"/>
      <c r="U81" s="20"/>
      <c r="V81" s="20"/>
      <c r="W81" s="20"/>
      <c r="X81" s="2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100"/>
      <c r="BT81" s="100"/>
      <c r="BU81" s="100"/>
      <c r="BV81" s="100"/>
      <c r="BW81" s="100"/>
      <c r="BX81" s="100"/>
      <c r="BY81" s="100"/>
      <c r="BZ81" s="100"/>
      <c r="CA81" s="100"/>
      <c r="CB81" s="100"/>
      <c r="CC81" s="100"/>
      <c r="CD81" s="100"/>
      <c r="CE81" s="100"/>
      <c r="CF81" s="100"/>
      <c r="CG81" s="100"/>
      <c r="CH81" s="100"/>
      <c r="CI81" s="100"/>
      <c r="CJ81" s="100"/>
      <c r="CK81" s="100"/>
      <c r="CL81" s="100"/>
      <c r="CM81" s="100"/>
      <c r="CN81" s="100"/>
      <c r="CO81" s="100"/>
      <c r="CP81" s="100"/>
      <c r="CQ81" s="100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00"/>
      <c r="DC81" s="100"/>
      <c r="DD81" s="100"/>
      <c r="DE81" s="100"/>
      <c r="DF81" s="100"/>
      <c r="DG81" s="100"/>
      <c r="DH81" s="100"/>
      <c r="DI81" s="100"/>
      <c r="DJ81" s="100"/>
      <c r="DK81" s="100"/>
      <c r="DL81" s="100"/>
      <c r="DM81" s="100"/>
      <c r="DN81" s="100"/>
      <c r="DO81" s="100"/>
      <c r="DP81" s="100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B81" s="100"/>
      <c r="EC81" s="100"/>
      <c r="ED81" s="100"/>
      <c r="EE81" s="100"/>
      <c r="EF81" s="100"/>
      <c r="EG81" s="100"/>
      <c r="EH81" s="100"/>
      <c r="EI81" s="100"/>
      <c r="EJ81" s="100"/>
      <c r="EK81" s="100"/>
      <c r="EL81" s="100"/>
      <c r="EM81" s="100"/>
      <c r="EN81" s="100"/>
      <c r="EO81" s="100"/>
      <c r="EP81" s="100"/>
      <c r="EQ81" s="100"/>
      <c r="ER81" s="100"/>
      <c r="ES81" s="100"/>
      <c r="ET81" s="100"/>
      <c r="EU81" s="100"/>
      <c r="EV81" s="100"/>
      <c r="EW81" s="100"/>
      <c r="EX81" s="100"/>
      <c r="EY81" s="100"/>
      <c r="EZ81" s="100"/>
      <c r="FA81" s="100"/>
      <c r="FB81" s="100"/>
      <c r="FC81" s="100"/>
      <c r="FD81" s="100"/>
      <c r="FE81" s="100"/>
      <c r="FF81" s="100"/>
      <c r="FG81" s="100"/>
      <c r="FH81" s="100"/>
      <c r="FI81" s="100"/>
      <c r="FJ81" s="100"/>
      <c r="FK81" s="100"/>
      <c r="FL81" s="100"/>
      <c r="FM81" s="100"/>
      <c r="FN81" s="100"/>
      <c r="FO81" s="100"/>
      <c r="FP81" s="100"/>
      <c r="FQ81" s="100"/>
      <c r="FR81" s="100"/>
      <c r="FS81" s="100"/>
      <c r="FT81" s="100"/>
      <c r="FU81" s="100"/>
      <c r="FV81" s="100"/>
      <c r="FW81" s="100"/>
      <c r="FX81" s="100"/>
      <c r="FY81" s="100"/>
      <c r="FZ81" s="100"/>
      <c r="GA81" s="100"/>
      <c r="GB81" s="100"/>
      <c r="GC81" s="100"/>
      <c r="GD81" s="100"/>
      <c r="GE81" s="100"/>
      <c r="GF81" s="100"/>
      <c r="GG81" s="100"/>
      <c r="GH81" s="100"/>
      <c r="GI81" s="100"/>
      <c r="GJ81" s="100"/>
      <c r="GK81" s="100"/>
      <c r="GL81" s="100"/>
      <c r="GM81" s="100"/>
      <c r="GN81" s="100"/>
      <c r="GO81" s="100"/>
      <c r="GP81" s="100"/>
      <c r="GQ81" s="100"/>
      <c r="GR81" s="100"/>
      <c r="GS81" s="100"/>
      <c r="GT81" s="100"/>
      <c r="GU81" s="100"/>
      <c r="GV81" s="100"/>
      <c r="GW81" s="100"/>
      <c r="GX81" s="100"/>
      <c r="GY81" s="100"/>
      <c r="GZ81" s="100"/>
      <c r="HA81" s="100"/>
      <c r="HB81" s="100"/>
      <c r="HC81" s="100"/>
      <c r="HD81" s="100"/>
      <c r="HE81" s="100"/>
      <c r="HF81" s="100"/>
      <c r="HG81" s="100"/>
      <c r="HH81" s="100"/>
      <c r="HI81" s="100"/>
      <c r="HJ81" s="100"/>
      <c r="HK81" s="100"/>
      <c r="HL81" s="100"/>
      <c r="HM81" s="100"/>
      <c r="HN81" s="100"/>
      <c r="HO81" s="100"/>
      <c r="HP81" s="100"/>
      <c r="HQ81" s="100"/>
      <c r="HR81" s="100"/>
      <c r="HS81" s="100"/>
      <c r="HT81" s="100"/>
      <c r="HU81" s="100"/>
      <c r="HV81" s="100"/>
      <c r="HW81" s="100"/>
      <c r="HX81" s="100"/>
      <c r="HY81" s="100"/>
      <c r="HZ81" s="100"/>
      <c r="IA81" s="100"/>
      <c r="IB81" s="100"/>
      <c r="IC81" s="100"/>
      <c r="ID81" s="100"/>
      <c r="IE81" s="100"/>
      <c r="IF81" s="100"/>
      <c r="IG81" s="100"/>
      <c r="IH81" s="100"/>
      <c r="II81" s="100"/>
      <c r="IJ81" s="100"/>
      <c r="IK81" s="100"/>
      <c r="IL81" s="100"/>
      <c r="IM81" s="100"/>
      <c r="IN81" s="100"/>
      <c r="IO81" s="100"/>
      <c r="IP81" s="100"/>
      <c r="IQ81" s="100"/>
      <c r="IR81" s="100"/>
      <c r="IS81" s="100"/>
      <c r="IT81" s="100"/>
      <c r="IU81" s="100"/>
      <c r="IV81" s="100"/>
      <c r="IW81" s="100"/>
      <c r="IX81" s="100"/>
      <c r="IY81" s="100"/>
      <c r="IZ81" s="100"/>
      <c r="JA81" s="100"/>
      <c r="JB81" s="100"/>
      <c r="JC81" s="100"/>
      <c r="JD81" s="100"/>
      <c r="JE81" s="100"/>
    </row>
    <row r="82" spans="1:265" s="14" customFormat="1" ht="10.8" x14ac:dyDescent="0.25">
      <c r="A82" s="20"/>
      <c r="B82" s="20"/>
      <c r="C82" s="20"/>
      <c r="D82" s="20"/>
      <c r="E82" s="20"/>
      <c r="F82" s="20"/>
      <c r="G82" s="20"/>
      <c r="H82" s="21"/>
      <c r="I82" s="21"/>
      <c r="J82" s="51"/>
      <c r="K82" s="56"/>
      <c r="L82" s="25"/>
      <c r="M82" s="20"/>
      <c r="N82" s="20"/>
      <c r="O82" s="20"/>
      <c r="P82" s="56"/>
      <c r="Q82" s="20"/>
      <c r="R82" s="25"/>
      <c r="S82" s="25"/>
      <c r="T82" s="20"/>
      <c r="U82" s="20"/>
      <c r="V82" s="20"/>
      <c r="W82" s="20"/>
      <c r="X82" s="2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  <c r="BS82" s="100"/>
      <c r="BT82" s="100"/>
      <c r="BU82" s="100"/>
      <c r="BV82" s="100"/>
      <c r="BW82" s="100"/>
      <c r="BX82" s="100"/>
      <c r="BY82" s="100"/>
      <c r="BZ82" s="100"/>
      <c r="CA82" s="100"/>
      <c r="CB82" s="100"/>
      <c r="CC82" s="100"/>
      <c r="CD82" s="100"/>
      <c r="CE82" s="100"/>
      <c r="CF82" s="100"/>
      <c r="CG82" s="100"/>
      <c r="CH82" s="100"/>
      <c r="CI82" s="100"/>
      <c r="CJ82" s="100"/>
      <c r="CK82" s="100"/>
      <c r="CL82" s="100"/>
      <c r="CM82" s="100"/>
      <c r="CN82" s="100"/>
      <c r="CO82" s="100"/>
      <c r="CP82" s="100"/>
      <c r="CQ82" s="100"/>
      <c r="CR82" s="100"/>
      <c r="CS82" s="100"/>
      <c r="CT82" s="100"/>
      <c r="CU82" s="100"/>
      <c r="CV82" s="100"/>
      <c r="CW82" s="100"/>
      <c r="CX82" s="100"/>
      <c r="CY82" s="100"/>
      <c r="CZ82" s="100"/>
      <c r="DA82" s="100"/>
      <c r="DB82" s="100"/>
      <c r="DC82" s="100"/>
      <c r="DD82" s="100"/>
      <c r="DE82" s="100"/>
      <c r="DF82" s="100"/>
      <c r="DG82" s="100"/>
      <c r="DH82" s="100"/>
      <c r="DI82" s="100"/>
      <c r="DJ82" s="100"/>
      <c r="DK82" s="100"/>
      <c r="DL82" s="100"/>
      <c r="DM82" s="100"/>
      <c r="DN82" s="100"/>
      <c r="DO82" s="100"/>
      <c r="DP82" s="100"/>
      <c r="DQ82" s="100"/>
      <c r="DR82" s="100"/>
      <c r="DS82" s="100"/>
      <c r="DT82" s="100"/>
      <c r="DU82" s="100"/>
      <c r="DV82" s="100"/>
      <c r="DW82" s="100"/>
      <c r="DX82" s="100"/>
      <c r="DY82" s="100"/>
      <c r="DZ82" s="100"/>
      <c r="EA82" s="100"/>
      <c r="EB82" s="100"/>
      <c r="EC82" s="100"/>
      <c r="ED82" s="100"/>
      <c r="EE82" s="100"/>
      <c r="EF82" s="100"/>
      <c r="EG82" s="100"/>
      <c r="EH82" s="100"/>
      <c r="EI82" s="100"/>
      <c r="EJ82" s="100"/>
      <c r="EK82" s="100"/>
      <c r="EL82" s="100"/>
      <c r="EM82" s="100"/>
      <c r="EN82" s="100"/>
      <c r="EO82" s="100"/>
      <c r="EP82" s="100"/>
      <c r="EQ82" s="100"/>
      <c r="ER82" s="100"/>
      <c r="ES82" s="100"/>
      <c r="ET82" s="100"/>
      <c r="EU82" s="100"/>
      <c r="EV82" s="100"/>
      <c r="EW82" s="100"/>
      <c r="EX82" s="100"/>
      <c r="EY82" s="100"/>
      <c r="EZ82" s="100"/>
      <c r="FA82" s="100"/>
      <c r="FB82" s="100"/>
      <c r="FC82" s="100"/>
      <c r="FD82" s="100"/>
      <c r="FE82" s="100"/>
      <c r="FF82" s="100"/>
      <c r="FG82" s="100"/>
      <c r="FH82" s="100"/>
      <c r="FI82" s="100"/>
      <c r="FJ82" s="100"/>
      <c r="FK82" s="100"/>
      <c r="FL82" s="100"/>
      <c r="FM82" s="100"/>
      <c r="FN82" s="100"/>
      <c r="FO82" s="100"/>
      <c r="FP82" s="100"/>
      <c r="FQ82" s="100"/>
      <c r="FR82" s="100"/>
      <c r="FS82" s="100"/>
      <c r="FT82" s="100"/>
      <c r="FU82" s="100"/>
      <c r="FV82" s="100"/>
      <c r="FW82" s="100"/>
      <c r="FX82" s="100"/>
      <c r="FY82" s="100"/>
      <c r="FZ82" s="100"/>
      <c r="GA82" s="100"/>
      <c r="GB82" s="100"/>
      <c r="GC82" s="100"/>
      <c r="GD82" s="100"/>
      <c r="GE82" s="100"/>
      <c r="GF82" s="100"/>
      <c r="GG82" s="100"/>
      <c r="GH82" s="100"/>
      <c r="GI82" s="100"/>
      <c r="GJ82" s="100"/>
      <c r="GK82" s="100"/>
      <c r="GL82" s="100"/>
      <c r="GM82" s="100"/>
      <c r="GN82" s="100"/>
      <c r="GO82" s="100"/>
      <c r="GP82" s="100"/>
      <c r="GQ82" s="100"/>
      <c r="GR82" s="100"/>
      <c r="GS82" s="100"/>
      <c r="GT82" s="100"/>
      <c r="GU82" s="100"/>
      <c r="GV82" s="100"/>
      <c r="GW82" s="100"/>
      <c r="GX82" s="100"/>
      <c r="GY82" s="100"/>
      <c r="GZ82" s="100"/>
      <c r="HA82" s="100"/>
      <c r="HB82" s="100"/>
      <c r="HC82" s="100"/>
      <c r="HD82" s="100"/>
      <c r="HE82" s="100"/>
      <c r="HF82" s="100"/>
      <c r="HG82" s="100"/>
      <c r="HH82" s="100"/>
      <c r="HI82" s="100"/>
      <c r="HJ82" s="100"/>
      <c r="HK82" s="100"/>
      <c r="HL82" s="100"/>
      <c r="HM82" s="100"/>
      <c r="HN82" s="100"/>
      <c r="HO82" s="100"/>
      <c r="HP82" s="100"/>
      <c r="HQ82" s="100"/>
      <c r="HR82" s="100"/>
      <c r="HS82" s="100"/>
      <c r="HT82" s="100"/>
      <c r="HU82" s="100"/>
      <c r="HV82" s="100"/>
      <c r="HW82" s="100"/>
      <c r="HX82" s="100"/>
      <c r="HY82" s="100"/>
      <c r="HZ82" s="100"/>
      <c r="IA82" s="100"/>
      <c r="IB82" s="100"/>
      <c r="IC82" s="100"/>
      <c r="ID82" s="100"/>
      <c r="IE82" s="100"/>
      <c r="IF82" s="100"/>
      <c r="IG82" s="100"/>
      <c r="IH82" s="100"/>
      <c r="II82" s="100"/>
      <c r="IJ82" s="100"/>
      <c r="IK82" s="100"/>
      <c r="IL82" s="100"/>
      <c r="IM82" s="100"/>
      <c r="IN82" s="100"/>
      <c r="IO82" s="100"/>
      <c r="IP82" s="100"/>
      <c r="IQ82" s="100"/>
      <c r="IR82" s="100"/>
      <c r="IS82" s="100"/>
      <c r="IT82" s="100"/>
      <c r="IU82" s="100"/>
      <c r="IV82" s="100"/>
      <c r="IW82" s="100"/>
      <c r="IX82" s="100"/>
      <c r="IY82" s="100"/>
      <c r="IZ82" s="100"/>
      <c r="JA82" s="100"/>
      <c r="JB82" s="100"/>
      <c r="JC82" s="100"/>
      <c r="JD82" s="100"/>
      <c r="JE82" s="100"/>
    </row>
    <row r="83" spans="1:265" x14ac:dyDescent="0.25">
      <c r="A83" s="20"/>
      <c r="B83" s="20"/>
      <c r="C83" s="20"/>
      <c r="D83" s="20"/>
      <c r="E83" s="20"/>
      <c r="F83" s="20"/>
      <c r="G83" s="20"/>
      <c r="H83" s="21"/>
      <c r="I83" s="21"/>
      <c r="J83" s="51"/>
      <c r="K83" s="56"/>
      <c r="L83" s="25"/>
      <c r="M83" s="113"/>
      <c r="N83" s="113"/>
      <c r="O83" s="113"/>
      <c r="P83" s="114"/>
      <c r="Q83" s="20"/>
      <c r="R83" s="25"/>
      <c r="S83" s="25"/>
      <c r="T83" s="20"/>
      <c r="U83" s="20"/>
      <c r="V83" s="20"/>
      <c r="W83" s="20"/>
      <c r="X83" s="20"/>
    </row>
  </sheetData>
  <mergeCells count="69">
    <mergeCell ref="V1:V2"/>
    <mergeCell ref="V45:V47"/>
    <mergeCell ref="W1:W2"/>
    <mergeCell ref="W45:W47"/>
    <mergeCell ref="X1:X2"/>
    <mergeCell ref="X3:X4"/>
    <mergeCell ref="X45:X47"/>
    <mergeCell ref="T1:T2"/>
    <mergeCell ref="T45:T47"/>
    <mergeCell ref="U1:U2"/>
    <mergeCell ref="U33:U34"/>
    <mergeCell ref="U45:U47"/>
    <mergeCell ref="R66:R76"/>
    <mergeCell ref="S1:S2"/>
    <mergeCell ref="S3:S4"/>
    <mergeCell ref="S5:S7"/>
    <mergeCell ref="S8:S12"/>
    <mergeCell ref="S13:S42"/>
    <mergeCell ref="S43:S65"/>
    <mergeCell ref="S66:S76"/>
    <mergeCell ref="Q1:Q2"/>
    <mergeCell ref="Q45:Q47"/>
    <mergeCell ref="R1:R2"/>
    <mergeCell ref="R3:R4"/>
    <mergeCell ref="R5:R7"/>
    <mergeCell ref="R8:R12"/>
    <mergeCell ref="R13:R42"/>
    <mergeCell ref="R43:R65"/>
    <mergeCell ref="L66:L76"/>
    <mergeCell ref="M45:M47"/>
    <mergeCell ref="N45:N47"/>
    <mergeCell ref="O45:O47"/>
    <mergeCell ref="P33:P34"/>
    <mergeCell ref="P45:P47"/>
    <mergeCell ref="J45:J47"/>
    <mergeCell ref="K1:K2"/>
    <mergeCell ref="K33:K34"/>
    <mergeCell ref="K45:K47"/>
    <mergeCell ref="L1:L2"/>
    <mergeCell ref="L3:L4"/>
    <mergeCell ref="L5:L7"/>
    <mergeCell ref="L8:L12"/>
    <mergeCell ref="L13:L42"/>
    <mergeCell ref="L43:L65"/>
    <mergeCell ref="C45:C47"/>
    <mergeCell ref="D1:D2"/>
    <mergeCell ref="E1:E2"/>
    <mergeCell ref="F1:F2"/>
    <mergeCell ref="G1:G2"/>
    <mergeCell ref="A43:A65"/>
    <mergeCell ref="A66:A76"/>
    <mergeCell ref="B1:B2"/>
    <mergeCell ref="B3:B4"/>
    <mergeCell ref="B5:B7"/>
    <mergeCell ref="B8:B12"/>
    <mergeCell ref="B13:B42"/>
    <mergeCell ref="B43:B65"/>
    <mergeCell ref="B66:B76"/>
    <mergeCell ref="M1:P1"/>
    <mergeCell ref="A1:A2"/>
    <mergeCell ref="A3:A7"/>
    <mergeCell ref="A8:A12"/>
    <mergeCell ref="A13:A42"/>
    <mergeCell ref="C1:C2"/>
    <mergeCell ref="C3:C4"/>
    <mergeCell ref="H1:H2"/>
    <mergeCell ref="I1:I2"/>
    <mergeCell ref="J1:J2"/>
    <mergeCell ref="J33:J34"/>
  </mergeCells>
  <phoneticPr fontId="22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workbookViewId="0">
      <selection activeCell="K27" sqref="K27"/>
    </sheetView>
  </sheetViews>
  <sheetFormatPr defaultColWidth="9" defaultRowHeight="14.4" x14ac:dyDescent="0.25"/>
  <cols>
    <col min="1" max="1" width="11.88671875" style="2" customWidth="1"/>
    <col min="2" max="2" width="5" style="2" customWidth="1"/>
    <col min="3" max="3" width="18.109375" style="2" customWidth="1"/>
    <col min="4" max="4" width="17.33203125" style="2" customWidth="1"/>
    <col min="5" max="5" width="19.88671875" style="2" customWidth="1"/>
    <col min="6" max="6" width="13.109375" style="2" customWidth="1"/>
    <col min="7" max="7" width="11.77734375" style="2" customWidth="1"/>
    <col min="8" max="8" width="8.88671875" style="2" customWidth="1"/>
    <col min="9" max="10" width="12.6640625" style="2" customWidth="1"/>
    <col min="11" max="11" width="7.109375" style="2" customWidth="1"/>
    <col min="12" max="12" width="9.77734375" style="2" customWidth="1"/>
    <col min="13" max="13" width="10.77734375" style="2" customWidth="1"/>
    <col min="14" max="14" width="6.6640625" style="2" customWidth="1"/>
    <col min="253" max="253" width="12.33203125" customWidth="1"/>
    <col min="254" max="254" width="9.77734375" customWidth="1"/>
    <col min="255" max="256" width="21.33203125" customWidth="1"/>
    <col min="257" max="257" width="19.88671875" customWidth="1"/>
    <col min="258" max="258" width="11.44140625" customWidth="1"/>
    <col min="259" max="259" width="11.77734375" customWidth="1"/>
    <col min="260" max="266" width="8.88671875" customWidth="1"/>
    <col min="509" max="509" width="12.33203125" customWidth="1"/>
    <col min="510" max="510" width="9.77734375" customWidth="1"/>
    <col min="511" max="512" width="21.33203125" customWidth="1"/>
    <col min="513" max="513" width="19.88671875" customWidth="1"/>
    <col min="514" max="514" width="11.44140625" customWidth="1"/>
    <col min="515" max="515" width="11.77734375" customWidth="1"/>
    <col min="516" max="522" width="8.88671875" customWidth="1"/>
    <col min="765" max="765" width="12.33203125" customWidth="1"/>
    <col min="766" max="766" width="9.77734375" customWidth="1"/>
    <col min="767" max="768" width="21.33203125" customWidth="1"/>
    <col min="769" max="769" width="19.88671875" customWidth="1"/>
    <col min="770" max="770" width="11.44140625" customWidth="1"/>
    <col min="771" max="771" width="11.77734375" customWidth="1"/>
    <col min="772" max="778" width="8.88671875" customWidth="1"/>
    <col min="1021" max="1021" width="12.33203125" customWidth="1"/>
    <col min="1022" max="1022" width="9.77734375" customWidth="1"/>
    <col min="1023" max="1024" width="21.33203125" customWidth="1"/>
    <col min="1025" max="1025" width="19.88671875" customWidth="1"/>
    <col min="1026" max="1026" width="11.44140625" customWidth="1"/>
    <col min="1027" max="1027" width="11.77734375" customWidth="1"/>
    <col min="1028" max="1034" width="8.88671875" customWidth="1"/>
    <col min="1277" max="1277" width="12.33203125" customWidth="1"/>
    <col min="1278" max="1278" width="9.77734375" customWidth="1"/>
    <col min="1279" max="1280" width="21.33203125" customWidth="1"/>
    <col min="1281" max="1281" width="19.88671875" customWidth="1"/>
    <col min="1282" max="1282" width="11.44140625" customWidth="1"/>
    <col min="1283" max="1283" width="11.77734375" customWidth="1"/>
    <col min="1284" max="1290" width="8.88671875" customWidth="1"/>
    <col min="1533" max="1533" width="12.33203125" customWidth="1"/>
    <col min="1534" max="1534" width="9.77734375" customWidth="1"/>
    <col min="1535" max="1536" width="21.33203125" customWidth="1"/>
    <col min="1537" max="1537" width="19.88671875" customWidth="1"/>
    <col min="1538" max="1538" width="11.44140625" customWidth="1"/>
    <col min="1539" max="1539" width="11.77734375" customWidth="1"/>
    <col min="1540" max="1546" width="8.88671875" customWidth="1"/>
    <col min="1789" max="1789" width="12.33203125" customWidth="1"/>
    <col min="1790" max="1790" width="9.77734375" customWidth="1"/>
    <col min="1791" max="1792" width="21.33203125" customWidth="1"/>
    <col min="1793" max="1793" width="19.88671875" customWidth="1"/>
    <col min="1794" max="1794" width="11.44140625" customWidth="1"/>
    <col min="1795" max="1795" width="11.77734375" customWidth="1"/>
    <col min="1796" max="1802" width="8.88671875" customWidth="1"/>
    <col min="2045" max="2045" width="12.33203125" customWidth="1"/>
    <col min="2046" max="2046" width="9.77734375" customWidth="1"/>
    <col min="2047" max="2048" width="21.33203125" customWidth="1"/>
    <col min="2049" max="2049" width="19.88671875" customWidth="1"/>
    <col min="2050" max="2050" width="11.44140625" customWidth="1"/>
    <col min="2051" max="2051" width="11.77734375" customWidth="1"/>
    <col min="2052" max="2058" width="8.88671875" customWidth="1"/>
    <col min="2301" max="2301" width="12.33203125" customWidth="1"/>
    <col min="2302" max="2302" width="9.77734375" customWidth="1"/>
    <col min="2303" max="2304" width="21.33203125" customWidth="1"/>
    <col min="2305" max="2305" width="19.88671875" customWidth="1"/>
    <col min="2306" max="2306" width="11.44140625" customWidth="1"/>
    <col min="2307" max="2307" width="11.77734375" customWidth="1"/>
    <col min="2308" max="2314" width="8.88671875" customWidth="1"/>
    <col min="2557" max="2557" width="12.33203125" customWidth="1"/>
    <col min="2558" max="2558" width="9.77734375" customWidth="1"/>
    <col min="2559" max="2560" width="21.33203125" customWidth="1"/>
    <col min="2561" max="2561" width="19.88671875" customWidth="1"/>
    <col min="2562" max="2562" width="11.44140625" customWidth="1"/>
    <col min="2563" max="2563" width="11.77734375" customWidth="1"/>
    <col min="2564" max="2570" width="8.88671875" customWidth="1"/>
    <col min="2813" max="2813" width="12.33203125" customWidth="1"/>
    <col min="2814" max="2814" width="9.77734375" customWidth="1"/>
    <col min="2815" max="2816" width="21.33203125" customWidth="1"/>
    <col min="2817" max="2817" width="19.88671875" customWidth="1"/>
    <col min="2818" max="2818" width="11.44140625" customWidth="1"/>
    <col min="2819" max="2819" width="11.77734375" customWidth="1"/>
    <col min="2820" max="2826" width="8.88671875" customWidth="1"/>
    <col min="3069" max="3069" width="12.33203125" customWidth="1"/>
    <col min="3070" max="3070" width="9.77734375" customWidth="1"/>
    <col min="3071" max="3072" width="21.33203125" customWidth="1"/>
    <col min="3073" max="3073" width="19.88671875" customWidth="1"/>
    <col min="3074" max="3074" width="11.44140625" customWidth="1"/>
    <col min="3075" max="3075" width="11.77734375" customWidth="1"/>
    <col min="3076" max="3082" width="8.88671875" customWidth="1"/>
    <col min="3325" max="3325" width="12.33203125" customWidth="1"/>
    <col min="3326" max="3326" width="9.77734375" customWidth="1"/>
    <col min="3327" max="3328" width="21.33203125" customWidth="1"/>
    <col min="3329" max="3329" width="19.88671875" customWidth="1"/>
    <col min="3330" max="3330" width="11.44140625" customWidth="1"/>
    <col min="3331" max="3331" width="11.77734375" customWidth="1"/>
    <col min="3332" max="3338" width="8.88671875" customWidth="1"/>
    <col min="3581" max="3581" width="12.33203125" customWidth="1"/>
    <col min="3582" max="3582" width="9.77734375" customWidth="1"/>
    <col min="3583" max="3584" width="21.33203125" customWidth="1"/>
    <col min="3585" max="3585" width="19.88671875" customWidth="1"/>
    <col min="3586" max="3586" width="11.44140625" customWidth="1"/>
    <col min="3587" max="3587" width="11.77734375" customWidth="1"/>
    <col min="3588" max="3594" width="8.88671875" customWidth="1"/>
    <col min="3837" max="3837" width="12.33203125" customWidth="1"/>
    <col min="3838" max="3838" width="9.77734375" customWidth="1"/>
    <col min="3839" max="3840" width="21.33203125" customWidth="1"/>
    <col min="3841" max="3841" width="19.88671875" customWidth="1"/>
    <col min="3842" max="3842" width="11.44140625" customWidth="1"/>
    <col min="3843" max="3843" width="11.77734375" customWidth="1"/>
    <col min="3844" max="3850" width="8.88671875" customWidth="1"/>
    <col min="4093" max="4093" width="12.33203125" customWidth="1"/>
    <col min="4094" max="4094" width="9.77734375" customWidth="1"/>
    <col min="4095" max="4096" width="21.33203125" customWidth="1"/>
    <col min="4097" max="4097" width="19.88671875" customWidth="1"/>
    <col min="4098" max="4098" width="11.44140625" customWidth="1"/>
    <col min="4099" max="4099" width="11.77734375" customWidth="1"/>
    <col min="4100" max="4106" width="8.88671875" customWidth="1"/>
    <col min="4349" max="4349" width="12.33203125" customWidth="1"/>
    <col min="4350" max="4350" width="9.77734375" customWidth="1"/>
    <col min="4351" max="4352" width="21.33203125" customWidth="1"/>
    <col min="4353" max="4353" width="19.88671875" customWidth="1"/>
    <col min="4354" max="4354" width="11.44140625" customWidth="1"/>
    <col min="4355" max="4355" width="11.77734375" customWidth="1"/>
    <col min="4356" max="4362" width="8.88671875" customWidth="1"/>
    <col min="4605" max="4605" width="12.33203125" customWidth="1"/>
    <col min="4606" max="4606" width="9.77734375" customWidth="1"/>
    <col min="4607" max="4608" width="21.33203125" customWidth="1"/>
    <col min="4609" max="4609" width="19.88671875" customWidth="1"/>
    <col min="4610" max="4610" width="11.44140625" customWidth="1"/>
    <col min="4611" max="4611" width="11.77734375" customWidth="1"/>
    <col min="4612" max="4618" width="8.88671875" customWidth="1"/>
    <col min="4861" max="4861" width="12.33203125" customWidth="1"/>
    <col min="4862" max="4862" width="9.77734375" customWidth="1"/>
    <col min="4863" max="4864" width="21.33203125" customWidth="1"/>
    <col min="4865" max="4865" width="19.88671875" customWidth="1"/>
    <col min="4866" max="4866" width="11.44140625" customWidth="1"/>
    <col min="4867" max="4867" width="11.77734375" customWidth="1"/>
    <col min="4868" max="4874" width="8.88671875" customWidth="1"/>
    <col min="5117" max="5117" width="12.33203125" customWidth="1"/>
    <col min="5118" max="5118" width="9.77734375" customWidth="1"/>
    <col min="5119" max="5120" width="21.33203125" customWidth="1"/>
    <col min="5121" max="5121" width="19.88671875" customWidth="1"/>
    <col min="5122" max="5122" width="11.44140625" customWidth="1"/>
    <col min="5123" max="5123" width="11.77734375" customWidth="1"/>
    <col min="5124" max="5130" width="8.88671875" customWidth="1"/>
    <col min="5373" max="5373" width="12.33203125" customWidth="1"/>
    <col min="5374" max="5374" width="9.77734375" customWidth="1"/>
    <col min="5375" max="5376" width="21.33203125" customWidth="1"/>
    <col min="5377" max="5377" width="19.88671875" customWidth="1"/>
    <col min="5378" max="5378" width="11.44140625" customWidth="1"/>
    <col min="5379" max="5379" width="11.77734375" customWidth="1"/>
    <col min="5380" max="5386" width="8.88671875" customWidth="1"/>
    <col min="5629" max="5629" width="12.33203125" customWidth="1"/>
    <col min="5630" max="5630" width="9.77734375" customWidth="1"/>
    <col min="5631" max="5632" width="21.33203125" customWidth="1"/>
    <col min="5633" max="5633" width="19.88671875" customWidth="1"/>
    <col min="5634" max="5634" width="11.44140625" customWidth="1"/>
    <col min="5635" max="5635" width="11.77734375" customWidth="1"/>
    <col min="5636" max="5642" width="8.88671875" customWidth="1"/>
    <col min="5885" max="5885" width="12.33203125" customWidth="1"/>
    <col min="5886" max="5886" width="9.77734375" customWidth="1"/>
    <col min="5887" max="5888" width="21.33203125" customWidth="1"/>
    <col min="5889" max="5889" width="19.88671875" customWidth="1"/>
    <col min="5890" max="5890" width="11.44140625" customWidth="1"/>
    <col min="5891" max="5891" width="11.77734375" customWidth="1"/>
    <col min="5892" max="5898" width="8.88671875" customWidth="1"/>
    <col min="6141" max="6141" width="12.33203125" customWidth="1"/>
    <col min="6142" max="6142" width="9.77734375" customWidth="1"/>
    <col min="6143" max="6144" width="21.33203125" customWidth="1"/>
    <col min="6145" max="6145" width="19.88671875" customWidth="1"/>
    <col min="6146" max="6146" width="11.44140625" customWidth="1"/>
    <col min="6147" max="6147" width="11.77734375" customWidth="1"/>
    <col min="6148" max="6154" width="8.88671875" customWidth="1"/>
    <col min="6397" max="6397" width="12.33203125" customWidth="1"/>
    <col min="6398" max="6398" width="9.77734375" customWidth="1"/>
    <col min="6399" max="6400" width="21.33203125" customWidth="1"/>
    <col min="6401" max="6401" width="19.88671875" customWidth="1"/>
    <col min="6402" max="6402" width="11.44140625" customWidth="1"/>
    <col min="6403" max="6403" width="11.77734375" customWidth="1"/>
    <col min="6404" max="6410" width="8.88671875" customWidth="1"/>
    <col min="6653" max="6653" width="12.33203125" customWidth="1"/>
    <col min="6654" max="6654" width="9.77734375" customWidth="1"/>
    <col min="6655" max="6656" width="21.33203125" customWidth="1"/>
    <col min="6657" max="6657" width="19.88671875" customWidth="1"/>
    <col min="6658" max="6658" width="11.44140625" customWidth="1"/>
    <col min="6659" max="6659" width="11.77734375" customWidth="1"/>
    <col min="6660" max="6666" width="8.88671875" customWidth="1"/>
    <col min="6909" max="6909" width="12.33203125" customWidth="1"/>
    <col min="6910" max="6910" width="9.77734375" customWidth="1"/>
    <col min="6911" max="6912" width="21.33203125" customWidth="1"/>
    <col min="6913" max="6913" width="19.88671875" customWidth="1"/>
    <col min="6914" max="6914" width="11.44140625" customWidth="1"/>
    <col min="6915" max="6915" width="11.77734375" customWidth="1"/>
    <col min="6916" max="6922" width="8.88671875" customWidth="1"/>
    <col min="7165" max="7165" width="12.33203125" customWidth="1"/>
    <col min="7166" max="7166" width="9.77734375" customWidth="1"/>
    <col min="7167" max="7168" width="21.33203125" customWidth="1"/>
    <col min="7169" max="7169" width="19.88671875" customWidth="1"/>
    <col min="7170" max="7170" width="11.44140625" customWidth="1"/>
    <col min="7171" max="7171" width="11.77734375" customWidth="1"/>
    <col min="7172" max="7178" width="8.88671875" customWidth="1"/>
    <col min="7421" max="7421" width="12.33203125" customWidth="1"/>
    <col min="7422" max="7422" width="9.77734375" customWidth="1"/>
    <col min="7423" max="7424" width="21.33203125" customWidth="1"/>
    <col min="7425" max="7425" width="19.88671875" customWidth="1"/>
    <col min="7426" max="7426" width="11.44140625" customWidth="1"/>
    <col min="7427" max="7427" width="11.77734375" customWidth="1"/>
    <col min="7428" max="7434" width="8.88671875" customWidth="1"/>
    <col min="7677" max="7677" width="12.33203125" customWidth="1"/>
    <col min="7678" max="7678" width="9.77734375" customWidth="1"/>
    <col min="7679" max="7680" width="21.33203125" customWidth="1"/>
    <col min="7681" max="7681" width="19.88671875" customWidth="1"/>
    <col min="7682" max="7682" width="11.44140625" customWidth="1"/>
    <col min="7683" max="7683" width="11.77734375" customWidth="1"/>
    <col min="7684" max="7690" width="8.88671875" customWidth="1"/>
    <col min="7933" max="7933" width="12.33203125" customWidth="1"/>
    <col min="7934" max="7934" width="9.77734375" customWidth="1"/>
    <col min="7935" max="7936" width="21.33203125" customWidth="1"/>
    <col min="7937" max="7937" width="19.88671875" customWidth="1"/>
    <col min="7938" max="7938" width="11.44140625" customWidth="1"/>
    <col min="7939" max="7939" width="11.77734375" customWidth="1"/>
    <col min="7940" max="7946" width="8.88671875" customWidth="1"/>
    <col min="8189" max="8189" width="12.33203125" customWidth="1"/>
    <col min="8190" max="8190" width="9.77734375" customWidth="1"/>
    <col min="8191" max="8192" width="21.33203125" customWidth="1"/>
    <col min="8193" max="8193" width="19.88671875" customWidth="1"/>
    <col min="8194" max="8194" width="11.44140625" customWidth="1"/>
    <col min="8195" max="8195" width="11.77734375" customWidth="1"/>
    <col min="8196" max="8202" width="8.88671875" customWidth="1"/>
    <col min="8445" max="8445" width="12.33203125" customWidth="1"/>
    <col min="8446" max="8446" width="9.77734375" customWidth="1"/>
    <col min="8447" max="8448" width="21.33203125" customWidth="1"/>
    <col min="8449" max="8449" width="19.88671875" customWidth="1"/>
    <col min="8450" max="8450" width="11.44140625" customWidth="1"/>
    <col min="8451" max="8451" width="11.77734375" customWidth="1"/>
    <col min="8452" max="8458" width="8.88671875" customWidth="1"/>
    <col min="8701" max="8701" width="12.33203125" customWidth="1"/>
    <col min="8702" max="8702" width="9.77734375" customWidth="1"/>
    <col min="8703" max="8704" width="21.33203125" customWidth="1"/>
    <col min="8705" max="8705" width="19.88671875" customWidth="1"/>
    <col min="8706" max="8706" width="11.44140625" customWidth="1"/>
    <col min="8707" max="8707" width="11.77734375" customWidth="1"/>
    <col min="8708" max="8714" width="8.88671875" customWidth="1"/>
    <col min="8957" max="8957" width="12.33203125" customWidth="1"/>
    <col min="8958" max="8958" width="9.77734375" customWidth="1"/>
    <col min="8959" max="8960" width="21.33203125" customWidth="1"/>
    <col min="8961" max="8961" width="19.88671875" customWidth="1"/>
    <col min="8962" max="8962" width="11.44140625" customWidth="1"/>
    <col min="8963" max="8963" width="11.77734375" customWidth="1"/>
    <col min="8964" max="8970" width="8.88671875" customWidth="1"/>
    <col min="9213" max="9213" width="12.33203125" customWidth="1"/>
    <col min="9214" max="9214" width="9.77734375" customWidth="1"/>
    <col min="9215" max="9216" width="21.33203125" customWidth="1"/>
    <col min="9217" max="9217" width="19.88671875" customWidth="1"/>
    <col min="9218" max="9218" width="11.44140625" customWidth="1"/>
    <col min="9219" max="9219" width="11.77734375" customWidth="1"/>
    <col min="9220" max="9226" width="8.88671875" customWidth="1"/>
    <col min="9469" max="9469" width="12.33203125" customWidth="1"/>
    <col min="9470" max="9470" width="9.77734375" customWidth="1"/>
    <col min="9471" max="9472" width="21.33203125" customWidth="1"/>
    <col min="9473" max="9473" width="19.88671875" customWidth="1"/>
    <col min="9474" max="9474" width="11.44140625" customWidth="1"/>
    <col min="9475" max="9475" width="11.77734375" customWidth="1"/>
    <col min="9476" max="9482" width="8.88671875" customWidth="1"/>
    <col min="9725" max="9725" width="12.33203125" customWidth="1"/>
    <col min="9726" max="9726" width="9.77734375" customWidth="1"/>
    <col min="9727" max="9728" width="21.33203125" customWidth="1"/>
    <col min="9729" max="9729" width="19.88671875" customWidth="1"/>
    <col min="9730" max="9730" width="11.44140625" customWidth="1"/>
    <col min="9731" max="9731" width="11.77734375" customWidth="1"/>
    <col min="9732" max="9738" width="8.88671875" customWidth="1"/>
    <col min="9981" max="9981" width="12.33203125" customWidth="1"/>
    <col min="9982" max="9982" width="9.77734375" customWidth="1"/>
    <col min="9983" max="9984" width="21.33203125" customWidth="1"/>
    <col min="9985" max="9985" width="19.88671875" customWidth="1"/>
    <col min="9986" max="9986" width="11.44140625" customWidth="1"/>
    <col min="9987" max="9987" width="11.77734375" customWidth="1"/>
    <col min="9988" max="9994" width="8.88671875" customWidth="1"/>
    <col min="10237" max="10237" width="12.33203125" customWidth="1"/>
    <col min="10238" max="10238" width="9.77734375" customWidth="1"/>
    <col min="10239" max="10240" width="21.33203125" customWidth="1"/>
    <col min="10241" max="10241" width="19.88671875" customWidth="1"/>
    <col min="10242" max="10242" width="11.44140625" customWidth="1"/>
    <col min="10243" max="10243" width="11.77734375" customWidth="1"/>
    <col min="10244" max="10250" width="8.88671875" customWidth="1"/>
    <col min="10493" max="10493" width="12.33203125" customWidth="1"/>
    <col min="10494" max="10494" width="9.77734375" customWidth="1"/>
    <col min="10495" max="10496" width="21.33203125" customWidth="1"/>
    <col min="10497" max="10497" width="19.88671875" customWidth="1"/>
    <col min="10498" max="10498" width="11.44140625" customWidth="1"/>
    <col min="10499" max="10499" width="11.77734375" customWidth="1"/>
    <col min="10500" max="10506" width="8.88671875" customWidth="1"/>
    <col min="10749" max="10749" width="12.33203125" customWidth="1"/>
    <col min="10750" max="10750" width="9.77734375" customWidth="1"/>
    <col min="10751" max="10752" width="21.33203125" customWidth="1"/>
    <col min="10753" max="10753" width="19.88671875" customWidth="1"/>
    <col min="10754" max="10754" width="11.44140625" customWidth="1"/>
    <col min="10755" max="10755" width="11.77734375" customWidth="1"/>
    <col min="10756" max="10762" width="8.88671875" customWidth="1"/>
    <col min="11005" max="11005" width="12.33203125" customWidth="1"/>
    <col min="11006" max="11006" width="9.77734375" customWidth="1"/>
    <col min="11007" max="11008" width="21.33203125" customWidth="1"/>
    <col min="11009" max="11009" width="19.88671875" customWidth="1"/>
    <col min="11010" max="11010" width="11.44140625" customWidth="1"/>
    <col min="11011" max="11011" width="11.77734375" customWidth="1"/>
    <col min="11012" max="11018" width="8.88671875" customWidth="1"/>
    <col min="11261" max="11261" width="12.33203125" customWidth="1"/>
    <col min="11262" max="11262" width="9.77734375" customWidth="1"/>
    <col min="11263" max="11264" width="21.33203125" customWidth="1"/>
    <col min="11265" max="11265" width="19.88671875" customWidth="1"/>
    <col min="11266" max="11266" width="11.44140625" customWidth="1"/>
    <col min="11267" max="11267" width="11.77734375" customWidth="1"/>
    <col min="11268" max="11274" width="8.88671875" customWidth="1"/>
    <col min="11517" max="11517" width="12.33203125" customWidth="1"/>
    <col min="11518" max="11518" width="9.77734375" customWidth="1"/>
    <col min="11519" max="11520" width="21.33203125" customWidth="1"/>
    <col min="11521" max="11521" width="19.88671875" customWidth="1"/>
    <col min="11522" max="11522" width="11.44140625" customWidth="1"/>
    <col min="11523" max="11523" width="11.77734375" customWidth="1"/>
    <col min="11524" max="11530" width="8.88671875" customWidth="1"/>
    <col min="11773" max="11773" width="12.33203125" customWidth="1"/>
    <col min="11774" max="11774" width="9.77734375" customWidth="1"/>
    <col min="11775" max="11776" width="21.33203125" customWidth="1"/>
    <col min="11777" max="11777" width="19.88671875" customWidth="1"/>
    <col min="11778" max="11778" width="11.44140625" customWidth="1"/>
    <col min="11779" max="11779" width="11.77734375" customWidth="1"/>
    <col min="11780" max="11786" width="8.88671875" customWidth="1"/>
    <col min="12029" max="12029" width="12.33203125" customWidth="1"/>
    <col min="12030" max="12030" width="9.77734375" customWidth="1"/>
    <col min="12031" max="12032" width="21.33203125" customWidth="1"/>
    <col min="12033" max="12033" width="19.88671875" customWidth="1"/>
    <col min="12034" max="12034" width="11.44140625" customWidth="1"/>
    <col min="12035" max="12035" width="11.77734375" customWidth="1"/>
    <col min="12036" max="12042" width="8.88671875" customWidth="1"/>
    <col min="12285" max="12285" width="12.33203125" customWidth="1"/>
    <col min="12286" max="12286" width="9.77734375" customWidth="1"/>
    <col min="12287" max="12288" width="21.33203125" customWidth="1"/>
    <col min="12289" max="12289" width="19.88671875" customWidth="1"/>
    <col min="12290" max="12290" width="11.44140625" customWidth="1"/>
    <col min="12291" max="12291" width="11.77734375" customWidth="1"/>
    <col min="12292" max="12298" width="8.88671875" customWidth="1"/>
    <col min="12541" max="12541" width="12.33203125" customWidth="1"/>
    <col min="12542" max="12542" width="9.77734375" customWidth="1"/>
    <col min="12543" max="12544" width="21.33203125" customWidth="1"/>
    <col min="12545" max="12545" width="19.88671875" customWidth="1"/>
    <col min="12546" max="12546" width="11.44140625" customWidth="1"/>
    <col min="12547" max="12547" width="11.77734375" customWidth="1"/>
    <col min="12548" max="12554" width="8.88671875" customWidth="1"/>
    <col min="12797" max="12797" width="12.33203125" customWidth="1"/>
    <col min="12798" max="12798" width="9.77734375" customWidth="1"/>
    <col min="12799" max="12800" width="21.33203125" customWidth="1"/>
    <col min="12801" max="12801" width="19.88671875" customWidth="1"/>
    <col min="12802" max="12802" width="11.44140625" customWidth="1"/>
    <col min="12803" max="12803" width="11.77734375" customWidth="1"/>
    <col min="12804" max="12810" width="8.88671875" customWidth="1"/>
    <col min="13053" max="13053" width="12.33203125" customWidth="1"/>
    <col min="13054" max="13054" width="9.77734375" customWidth="1"/>
    <col min="13055" max="13056" width="21.33203125" customWidth="1"/>
    <col min="13057" max="13057" width="19.88671875" customWidth="1"/>
    <col min="13058" max="13058" width="11.44140625" customWidth="1"/>
    <col min="13059" max="13059" width="11.77734375" customWidth="1"/>
    <col min="13060" max="13066" width="8.88671875" customWidth="1"/>
    <col min="13309" max="13309" width="12.33203125" customWidth="1"/>
    <col min="13310" max="13310" width="9.77734375" customWidth="1"/>
    <col min="13311" max="13312" width="21.33203125" customWidth="1"/>
    <col min="13313" max="13313" width="19.88671875" customWidth="1"/>
    <col min="13314" max="13314" width="11.44140625" customWidth="1"/>
    <col min="13315" max="13315" width="11.77734375" customWidth="1"/>
    <col min="13316" max="13322" width="8.88671875" customWidth="1"/>
    <col min="13565" max="13565" width="12.33203125" customWidth="1"/>
    <col min="13566" max="13566" width="9.77734375" customWidth="1"/>
    <col min="13567" max="13568" width="21.33203125" customWidth="1"/>
    <col min="13569" max="13569" width="19.88671875" customWidth="1"/>
    <col min="13570" max="13570" width="11.44140625" customWidth="1"/>
    <col min="13571" max="13571" width="11.77734375" customWidth="1"/>
    <col min="13572" max="13578" width="8.88671875" customWidth="1"/>
    <col min="13821" max="13821" width="12.33203125" customWidth="1"/>
    <col min="13822" max="13822" width="9.77734375" customWidth="1"/>
    <col min="13823" max="13824" width="21.33203125" customWidth="1"/>
    <col min="13825" max="13825" width="19.88671875" customWidth="1"/>
    <col min="13826" max="13826" width="11.44140625" customWidth="1"/>
    <col min="13827" max="13827" width="11.77734375" customWidth="1"/>
    <col min="13828" max="13834" width="8.88671875" customWidth="1"/>
    <col min="14077" max="14077" width="12.33203125" customWidth="1"/>
    <col min="14078" max="14078" width="9.77734375" customWidth="1"/>
    <col min="14079" max="14080" width="21.33203125" customWidth="1"/>
    <col min="14081" max="14081" width="19.88671875" customWidth="1"/>
    <col min="14082" max="14082" width="11.44140625" customWidth="1"/>
    <col min="14083" max="14083" width="11.77734375" customWidth="1"/>
    <col min="14084" max="14090" width="8.88671875" customWidth="1"/>
    <col min="14333" max="14333" width="12.33203125" customWidth="1"/>
    <col min="14334" max="14334" width="9.77734375" customWidth="1"/>
    <col min="14335" max="14336" width="21.33203125" customWidth="1"/>
    <col min="14337" max="14337" width="19.88671875" customWidth="1"/>
    <col min="14338" max="14338" width="11.44140625" customWidth="1"/>
    <col min="14339" max="14339" width="11.77734375" customWidth="1"/>
    <col min="14340" max="14346" width="8.88671875" customWidth="1"/>
    <col min="14589" max="14589" width="12.33203125" customWidth="1"/>
    <col min="14590" max="14590" width="9.77734375" customWidth="1"/>
    <col min="14591" max="14592" width="21.33203125" customWidth="1"/>
    <col min="14593" max="14593" width="19.88671875" customWidth="1"/>
    <col min="14594" max="14594" width="11.44140625" customWidth="1"/>
    <col min="14595" max="14595" width="11.77734375" customWidth="1"/>
    <col min="14596" max="14602" width="8.88671875" customWidth="1"/>
    <col min="14845" max="14845" width="12.33203125" customWidth="1"/>
    <col min="14846" max="14846" width="9.77734375" customWidth="1"/>
    <col min="14847" max="14848" width="21.33203125" customWidth="1"/>
    <col min="14849" max="14849" width="19.88671875" customWidth="1"/>
    <col min="14850" max="14850" width="11.44140625" customWidth="1"/>
    <col min="14851" max="14851" width="11.77734375" customWidth="1"/>
    <col min="14852" max="14858" width="8.88671875" customWidth="1"/>
    <col min="15101" max="15101" width="12.33203125" customWidth="1"/>
    <col min="15102" max="15102" width="9.77734375" customWidth="1"/>
    <col min="15103" max="15104" width="21.33203125" customWidth="1"/>
    <col min="15105" max="15105" width="19.88671875" customWidth="1"/>
    <col min="15106" max="15106" width="11.44140625" customWidth="1"/>
    <col min="15107" max="15107" width="11.77734375" customWidth="1"/>
    <col min="15108" max="15114" width="8.88671875" customWidth="1"/>
    <col min="15357" max="15357" width="12.33203125" customWidth="1"/>
    <col min="15358" max="15358" width="9.77734375" customWidth="1"/>
    <col min="15359" max="15360" width="21.33203125" customWidth="1"/>
    <col min="15361" max="15361" width="19.88671875" customWidth="1"/>
    <col min="15362" max="15362" width="11.44140625" customWidth="1"/>
    <col min="15363" max="15363" width="11.77734375" customWidth="1"/>
    <col min="15364" max="15370" width="8.88671875" customWidth="1"/>
    <col min="15613" max="15613" width="12.33203125" customWidth="1"/>
    <col min="15614" max="15614" width="9.77734375" customWidth="1"/>
    <col min="15615" max="15616" width="21.33203125" customWidth="1"/>
    <col min="15617" max="15617" width="19.88671875" customWidth="1"/>
    <col min="15618" max="15618" width="11.44140625" customWidth="1"/>
    <col min="15619" max="15619" width="11.77734375" customWidth="1"/>
    <col min="15620" max="15626" width="8.88671875" customWidth="1"/>
    <col min="15869" max="15869" width="12.33203125" customWidth="1"/>
    <col min="15870" max="15870" width="9.77734375" customWidth="1"/>
    <col min="15871" max="15872" width="21.33203125" customWidth="1"/>
    <col min="15873" max="15873" width="19.88671875" customWidth="1"/>
    <col min="15874" max="15874" width="11.44140625" customWidth="1"/>
    <col min="15875" max="15875" width="11.77734375" customWidth="1"/>
    <col min="15876" max="15882" width="8.88671875" customWidth="1"/>
    <col min="16125" max="16125" width="12.33203125" customWidth="1"/>
    <col min="16126" max="16126" width="9.77734375" customWidth="1"/>
    <col min="16127" max="16128" width="21.33203125" customWidth="1"/>
    <col min="16129" max="16129" width="19.88671875" customWidth="1"/>
    <col min="16130" max="16130" width="11.44140625" customWidth="1"/>
    <col min="16131" max="16131" width="11.77734375" customWidth="1"/>
    <col min="16132" max="16138" width="8.88671875" customWidth="1"/>
  </cols>
  <sheetData>
    <row r="1" spans="1:14" x14ac:dyDescent="0.25">
      <c r="A1" s="3" t="s">
        <v>277</v>
      </c>
    </row>
    <row r="2" spans="1:14" ht="26.4" x14ac:dyDescent="0.25">
      <c r="A2" s="180" t="s">
        <v>278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</row>
    <row r="3" spans="1:14" ht="108" customHeight="1" x14ac:dyDescent="0.25">
      <c r="A3" s="181" t="s">
        <v>279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1:14" s="1" customFormat="1" ht="27" customHeight="1" x14ac:dyDescent="0.25">
      <c r="A4" s="4" t="s">
        <v>280</v>
      </c>
      <c r="B4" s="4" t="s">
        <v>0</v>
      </c>
      <c r="C4" s="4" t="s">
        <v>281</v>
      </c>
      <c r="D4" s="4" t="s">
        <v>282</v>
      </c>
      <c r="E4" s="4" t="s">
        <v>283</v>
      </c>
      <c r="F4" s="4" t="s">
        <v>284</v>
      </c>
      <c r="G4" s="4" t="s">
        <v>285</v>
      </c>
      <c r="H4" s="4" t="s">
        <v>286</v>
      </c>
      <c r="I4" s="6" t="s">
        <v>287</v>
      </c>
      <c r="J4" s="6" t="s">
        <v>288</v>
      </c>
      <c r="K4" s="4" t="s">
        <v>289</v>
      </c>
      <c r="L4" s="4" t="s">
        <v>290</v>
      </c>
      <c r="M4" s="4" t="s">
        <v>291</v>
      </c>
      <c r="N4" s="4" t="s">
        <v>20</v>
      </c>
    </row>
    <row r="5" spans="1:14" ht="40.049999999999997" customHeight="1" x14ac:dyDescent="0.25">
      <c r="A5" s="5" t="s">
        <v>292</v>
      </c>
      <c r="B5" s="5">
        <v>1</v>
      </c>
      <c r="C5" s="5" t="s">
        <v>293</v>
      </c>
      <c r="D5" s="5" t="s">
        <v>294</v>
      </c>
      <c r="E5" s="5" t="s">
        <v>293</v>
      </c>
      <c r="F5" s="5" t="s">
        <v>295</v>
      </c>
      <c r="G5" s="5" t="s">
        <v>296</v>
      </c>
      <c r="H5" s="5" t="s">
        <v>297</v>
      </c>
      <c r="I5" s="7">
        <v>44077</v>
      </c>
      <c r="J5" s="5" t="s">
        <v>298</v>
      </c>
      <c r="K5" s="5" t="s">
        <v>368</v>
      </c>
      <c r="L5" s="5" t="s">
        <v>369</v>
      </c>
      <c r="M5" s="8" t="s">
        <v>299</v>
      </c>
      <c r="N5" s="8"/>
    </row>
    <row r="6" spans="1:14" ht="40.049999999999997" customHeight="1" x14ac:dyDescent="0.25">
      <c r="A6" s="5" t="s">
        <v>300</v>
      </c>
      <c r="B6" s="5">
        <v>2</v>
      </c>
      <c r="C6" s="5" t="s">
        <v>301</v>
      </c>
      <c r="D6" s="5" t="s">
        <v>302</v>
      </c>
      <c r="E6" s="5" t="s">
        <v>301</v>
      </c>
      <c r="F6" s="5" t="s">
        <v>295</v>
      </c>
      <c r="G6" s="5" t="s">
        <v>303</v>
      </c>
      <c r="H6" s="5" t="s">
        <v>297</v>
      </c>
      <c r="I6" s="7">
        <v>44077</v>
      </c>
      <c r="J6" s="5" t="s">
        <v>298</v>
      </c>
      <c r="K6" s="5" t="s">
        <v>368</v>
      </c>
      <c r="L6" s="5" t="s">
        <v>369</v>
      </c>
      <c r="M6" s="8" t="s">
        <v>299</v>
      </c>
      <c r="N6" s="8"/>
    </row>
    <row r="7" spans="1:14" ht="40.049999999999997" customHeight="1" x14ac:dyDescent="0.25">
      <c r="A7" s="5" t="s">
        <v>304</v>
      </c>
      <c r="B7" s="5">
        <v>3</v>
      </c>
      <c r="C7" s="5" t="s">
        <v>305</v>
      </c>
      <c r="D7" s="5" t="s">
        <v>306</v>
      </c>
      <c r="E7" s="5" t="s">
        <v>305</v>
      </c>
      <c r="F7" s="5" t="s">
        <v>295</v>
      </c>
      <c r="G7" s="5" t="s">
        <v>307</v>
      </c>
      <c r="H7" s="5" t="s">
        <v>297</v>
      </c>
      <c r="I7" s="7">
        <v>44077</v>
      </c>
      <c r="J7" s="5" t="s">
        <v>298</v>
      </c>
      <c r="K7" s="5" t="s">
        <v>368</v>
      </c>
      <c r="L7" s="5" t="s">
        <v>369</v>
      </c>
      <c r="M7" s="8" t="s">
        <v>299</v>
      </c>
      <c r="N7" s="8"/>
    </row>
    <row r="8" spans="1:14" ht="40.049999999999997" customHeight="1" x14ac:dyDescent="0.25">
      <c r="A8" s="5" t="s">
        <v>308</v>
      </c>
      <c r="B8" s="5">
        <v>4</v>
      </c>
      <c r="C8" s="5" t="s">
        <v>309</v>
      </c>
      <c r="D8" s="5" t="s">
        <v>310</v>
      </c>
      <c r="E8" s="5" t="s">
        <v>309</v>
      </c>
      <c r="F8" s="5" t="s">
        <v>295</v>
      </c>
      <c r="G8" s="5" t="s">
        <v>311</v>
      </c>
      <c r="H8" s="5" t="s">
        <v>297</v>
      </c>
      <c r="I8" s="7">
        <v>44077</v>
      </c>
      <c r="J8" s="5" t="s">
        <v>298</v>
      </c>
      <c r="K8" s="5" t="s">
        <v>368</v>
      </c>
      <c r="L8" s="5" t="s">
        <v>369</v>
      </c>
      <c r="M8" s="8" t="s">
        <v>299</v>
      </c>
      <c r="N8" s="8"/>
    </row>
    <row r="9" spans="1:14" ht="40.049999999999997" customHeight="1" x14ac:dyDescent="0.25">
      <c r="A9" s="5" t="s">
        <v>312</v>
      </c>
      <c r="B9" s="5">
        <v>5</v>
      </c>
      <c r="C9" s="5" t="s">
        <v>313</v>
      </c>
      <c r="D9" s="5" t="s">
        <v>314</v>
      </c>
      <c r="E9" s="5" t="s">
        <v>313</v>
      </c>
      <c r="F9" s="5" t="s">
        <v>295</v>
      </c>
      <c r="G9" s="5" t="s">
        <v>315</v>
      </c>
      <c r="H9" s="5" t="s">
        <v>297</v>
      </c>
      <c r="I9" s="7">
        <v>44077</v>
      </c>
      <c r="J9" s="5" t="s">
        <v>298</v>
      </c>
      <c r="K9" s="5" t="s">
        <v>368</v>
      </c>
      <c r="L9" s="5" t="s">
        <v>369</v>
      </c>
      <c r="M9" s="8" t="s">
        <v>299</v>
      </c>
      <c r="N9" s="8"/>
    </row>
    <row r="10" spans="1:14" ht="40.049999999999997" customHeight="1" x14ac:dyDescent="0.25">
      <c r="A10" s="5" t="s">
        <v>316</v>
      </c>
      <c r="B10" s="5">
        <v>6</v>
      </c>
      <c r="C10" s="5" t="s">
        <v>317</v>
      </c>
      <c r="D10" s="5" t="s">
        <v>318</v>
      </c>
      <c r="E10" s="5" t="s">
        <v>317</v>
      </c>
      <c r="F10" s="5" t="s">
        <v>295</v>
      </c>
      <c r="G10" s="5" t="s">
        <v>319</v>
      </c>
      <c r="H10" s="5" t="s">
        <v>297</v>
      </c>
      <c r="I10" s="7">
        <v>44077</v>
      </c>
      <c r="J10" s="5" t="s">
        <v>298</v>
      </c>
      <c r="K10" s="5" t="s">
        <v>368</v>
      </c>
      <c r="L10" s="5" t="s">
        <v>369</v>
      </c>
      <c r="M10" s="8" t="s">
        <v>299</v>
      </c>
      <c r="N10" s="8"/>
    </row>
    <row r="11" spans="1:14" ht="40.049999999999997" customHeight="1" x14ac:dyDescent="0.25">
      <c r="A11" s="5" t="s">
        <v>320</v>
      </c>
      <c r="B11" s="5">
        <v>7</v>
      </c>
      <c r="C11" s="5" t="s">
        <v>313</v>
      </c>
      <c r="D11" s="5" t="s">
        <v>314</v>
      </c>
      <c r="E11" s="5" t="s">
        <v>313</v>
      </c>
      <c r="F11" s="5" t="s">
        <v>295</v>
      </c>
      <c r="G11" s="5" t="s">
        <v>321</v>
      </c>
      <c r="H11" s="5" t="s">
        <v>297</v>
      </c>
      <c r="I11" s="7">
        <v>44077</v>
      </c>
      <c r="J11" s="5" t="s">
        <v>298</v>
      </c>
      <c r="K11" s="5" t="s">
        <v>368</v>
      </c>
      <c r="L11" s="5" t="s">
        <v>369</v>
      </c>
      <c r="M11" s="8" t="s">
        <v>299</v>
      </c>
      <c r="N11" s="8"/>
    </row>
    <row r="12" spans="1:14" ht="40.049999999999997" customHeight="1" x14ac:dyDescent="0.25">
      <c r="A12" s="5" t="s">
        <v>322</v>
      </c>
      <c r="B12" s="5">
        <v>8</v>
      </c>
      <c r="C12" s="5" t="s">
        <v>323</v>
      </c>
      <c r="D12" s="5" t="s">
        <v>324</v>
      </c>
      <c r="E12" s="5" t="s">
        <v>323</v>
      </c>
      <c r="F12" s="5" t="s">
        <v>295</v>
      </c>
      <c r="G12" s="5" t="s">
        <v>325</v>
      </c>
      <c r="H12" s="5" t="s">
        <v>297</v>
      </c>
      <c r="I12" s="7">
        <v>44077</v>
      </c>
      <c r="J12" s="5" t="s">
        <v>298</v>
      </c>
      <c r="K12" s="5" t="s">
        <v>368</v>
      </c>
      <c r="L12" s="5" t="s">
        <v>369</v>
      </c>
      <c r="M12" s="8" t="s">
        <v>299</v>
      </c>
      <c r="N12" s="8"/>
    </row>
    <row r="13" spans="1:14" ht="40.049999999999997" customHeight="1" x14ac:dyDescent="0.25">
      <c r="A13" s="5" t="s">
        <v>326</v>
      </c>
      <c r="B13" s="5">
        <v>9</v>
      </c>
      <c r="C13" s="5" t="s">
        <v>317</v>
      </c>
      <c r="D13" s="5" t="s">
        <v>318</v>
      </c>
      <c r="E13" s="5" t="s">
        <v>317</v>
      </c>
      <c r="F13" s="5" t="s">
        <v>295</v>
      </c>
      <c r="G13" s="5" t="s">
        <v>327</v>
      </c>
      <c r="H13" s="5" t="s">
        <v>297</v>
      </c>
      <c r="I13" s="7">
        <v>44077</v>
      </c>
      <c r="J13" s="5" t="s">
        <v>298</v>
      </c>
      <c r="K13" s="5" t="s">
        <v>368</v>
      </c>
      <c r="L13" s="5" t="s">
        <v>369</v>
      </c>
      <c r="M13" s="8" t="s">
        <v>299</v>
      </c>
      <c r="N13" s="8"/>
    </row>
    <row r="14" spans="1:14" ht="40.049999999999997" customHeight="1" x14ac:dyDescent="0.25">
      <c r="A14" s="5" t="s">
        <v>328</v>
      </c>
      <c r="B14" s="5">
        <v>10</v>
      </c>
      <c r="C14" s="5" t="s">
        <v>329</v>
      </c>
      <c r="D14" s="5" t="s">
        <v>330</v>
      </c>
      <c r="E14" s="5" t="s">
        <v>329</v>
      </c>
      <c r="F14" s="5" t="s">
        <v>295</v>
      </c>
      <c r="G14" s="5" t="s">
        <v>331</v>
      </c>
      <c r="H14" s="5" t="s">
        <v>297</v>
      </c>
      <c r="I14" s="7">
        <v>44077</v>
      </c>
      <c r="J14" s="5" t="s">
        <v>298</v>
      </c>
      <c r="K14" s="5" t="s">
        <v>368</v>
      </c>
      <c r="L14" s="5" t="s">
        <v>369</v>
      </c>
      <c r="M14" s="8" t="s">
        <v>299</v>
      </c>
      <c r="N14" s="8"/>
    </row>
    <row r="15" spans="1:14" ht="40.049999999999997" customHeight="1" x14ac:dyDescent="0.25">
      <c r="A15" s="5" t="s">
        <v>332</v>
      </c>
      <c r="B15" s="5">
        <v>11</v>
      </c>
      <c r="C15" s="5" t="s">
        <v>333</v>
      </c>
      <c r="D15" s="5" t="s">
        <v>334</v>
      </c>
      <c r="E15" s="5" t="s">
        <v>333</v>
      </c>
      <c r="F15" s="5" t="s">
        <v>295</v>
      </c>
      <c r="G15" s="5" t="s">
        <v>335</v>
      </c>
      <c r="H15" s="5" t="s">
        <v>297</v>
      </c>
      <c r="I15" s="7">
        <v>44077</v>
      </c>
      <c r="J15" s="5" t="s">
        <v>298</v>
      </c>
      <c r="K15" s="5" t="s">
        <v>368</v>
      </c>
      <c r="L15" s="5" t="s">
        <v>369</v>
      </c>
      <c r="M15" s="8" t="s">
        <v>299</v>
      </c>
      <c r="N15" s="8"/>
    </row>
    <row r="16" spans="1:14" ht="40.049999999999997" customHeight="1" x14ac:dyDescent="0.25">
      <c r="A16" s="5" t="s">
        <v>336</v>
      </c>
      <c r="B16" s="5">
        <v>12</v>
      </c>
      <c r="C16" s="5" t="s">
        <v>337</v>
      </c>
      <c r="D16" s="5" t="s">
        <v>338</v>
      </c>
      <c r="E16" s="5" t="s">
        <v>337</v>
      </c>
      <c r="F16" s="5" t="s">
        <v>295</v>
      </c>
      <c r="G16" s="5" t="s">
        <v>339</v>
      </c>
      <c r="H16" s="5" t="s">
        <v>297</v>
      </c>
      <c r="I16" s="7">
        <v>44077</v>
      </c>
      <c r="J16" s="5" t="s">
        <v>298</v>
      </c>
      <c r="K16" s="5" t="s">
        <v>368</v>
      </c>
      <c r="L16" s="5" t="s">
        <v>369</v>
      </c>
      <c r="M16" s="8" t="s">
        <v>299</v>
      </c>
      <c r="N16" s="8"/>
    </row>
    <row r="17" spans="1:14" ht="40.049999999999997" customHeight="1" x14ac:dyDescent="0.25">
      <c r="A17" s="5" t="s">
        <v>340</v>
      </c>
      <c r="B17" s="5">
        <v>13</v>
      </c>
      <c r="C17" s="5" t="s">
        <v>341</v>
      </c>
      <c r="D17" s="5" t="s">
        <v>342</v>
      </c>
      <c r="E17" s="5" t="s">
        <v>341</v>
      </c>
      <c r="F17" s="5" t="s">
        <v>295</v>
      </c>
      <c r="G17" s="5" t="s">
        <v>343</v>
      </c>
      <c r="H17" s="5" t="s">
        <v>297</v>
      </c>
      <c r="I17" s="7">
        <v>44077</v>
      </c>
      <c r="J17" s="5" t="s">
        <v>298</v>
      </c>
      <c r="K17" s="5" t="s">
        <v>368</v>
      </c>
      <c r="L17" s="5" t="s">
        <v>369</v>
      </c>
      <c r="M17" s="8" t="s">
        <v>299</v>
      </c>
      <c r="N17" s="8"/>
    </row>
    <row r="18" spans="1:14" ht="40.049999999999997" customHeight="1" x14ac:dyDescent="0.25">
      <c r="A18" s="5" t="s">
        <v>344</v>
      </c>
      <c r="B18" s="5">
        <v>14</v>
      </c>
      <c r="C18" s="5" t="s">
        <v>341</v>
      </c>
      <c r="D18" s="5" t="s">
        <v>342</v>
      </c>
      <c r="E18" s="5" t="s">
        <v>341</v>
      </c>
      <c r="F18" s="5" t="s">
        <v>295</v>
      </c>
      <c r="G18" s="5" t="s">
        <v>345</v>
      </c>
      <c r="H18" s="5" t="s">
        <v>297</v>
      </c>
      <c r="I18" s="7">
        <v>44077</v>
      </c>
      <c r="J18" s="5" t="s">
        <v>298</v>
      </c>
      <c r="K18" s="5" t="s">
        <v>368</v>
      </c>
      <c r="L18" s="5" t="s">
        <v>369</v>
      </c>
      <c r="M18" s="8" t="s">
        <v>299</v>
      </c>
      <c r="N18" s="8"/>
    </row>
    <row r="19" spans="1:14" ht="40.049999999999997" customHeight="1" x14ac:dyDescent="0.25">
      <c r="A19" s="5" t="s">
        <v>346</v>
      </c>
      <c r="B19" s="5">
        <v>15</v>
      </c>
      <c r="C19" s="5" t="s">
        <v>347</v>
      </c>
      <c r="D19" s="5" t="s">
        <v>348</v>
      </c>
      <c r="E19" s="5" t="s">
        <v>347</v>
      </c>
      <c r="F19" s="5" t="s">
        <v>295</v>
      </c>
      <c r="G19" s="5" t="s">
        <v>349</v>
      </c>
      <c r="H19" s="5" t="s">
        <v>297</v>
      </c>
      <c r="I19" s="7">
        <v>44077</v>
      </c>
      <c r="J19" s="5" t="s">
        <v>298</v>
      </c>
      <c r="K19" s="5" t="s">
        <v>368</v>
      </c>
      <c r="L19" s="5" t="s">
        <v>369</v>
      </c>
      <c r="M19" s="8" t="s">
        <v>299</v>
      </c>
      <c r="N19" s="9"/>
    </row>
    <row r="20" spans="1:14" ht="40.049999999999997" customHeight="1" x14ac:dyDescent="0.25">
      <c r="A20" s="5" t="s">
        <v>350</v>
      </c>
      <c r="B20" s="5">
        <v>16</v>
      </c>
      <c r="C20" s="5" t="s">
        <v>351</v>
      </c>
      <c r="D20" s="5" t="s">
        <v>352</v>
      </c>
      <c r="E20" s="5" t="s">
        <v>351</v>
      </c>
      <c r="F20" s="5" t="s">
        <v>295</v>
      </c>
      <c r="G20" s="5" t="s">
        <v>353</v>
      </c>
      <c r="H20" s="5" t="s">
        <v>297</v>
      </c>
      <c r="I20" s="7">
        <v>44077</v>
      </c>
      <c r="J20" s="5" t="s">
        <v>298</v>
      </c>
      <c r="K20" s="5" t="s">
        <v>368</v>
      </c>
      <c r="L20" s="5" t="s">
        <v>369</v>
      </c>
      <c r="M20" s="8" t="s">
        <v>299</v>
      </c>
      <c r="N20" s="9"/>
    </row>
    <row r="21" spans="1:14" ht="40.049999999999997" customHeight="1" x14ac:dyDescent="0.25">
      <c r="A21" s="5" t="s">
        <v>354</v>
      </c>
      <c r="B21" s="5">
        <v>17</v>
      </c>
      <c r="C21" s="5" t="s">
        <v>355</v>
      </c>
      <c r="D21" s="5" t="s">
        <v>356</v>
      </c>
      <c r="E21" s="5" t="s">
        <v>355</v>
      </c>
      <c r="F21" s="5" t="s">
        <v>295</v>
      </c>
      <c r="G21" s="5" t="s">
        <v>357</v>
      </c>
      <c r="H21" s="5" t="s">
        <v>297</v>
      </c>
      <c r="I21" s="7">
        <v>44077</v>
      </c>
      <c r="J21" s="5" t="s">
        <v>298</v>
      </c>
      <c r="K21" s="5" t="s">
        <v>368</v>
      </c>
      <c r="L21" s="5" t="s">
        <v>369</v>
      </c>
      <c r="M21" s="8" t="s">
        <v>299</v>
      </c>
      <c r="N21" s="9"/>
    </row>
    <row r="22" spans="1:14" ht="40.049999999999997" customHeight="1" x14ac:dyDescent="0.25">
      <c r="A22" s="5" t="s">
        <v>358</v>
      </c>
      <c r="B22" s="5">
        <v>18</v>
      </c>
      <c r="C22" s="5" t="s">
        <v>359</v>
      </c>
      <c r="D22" s="5" t="s">
        <v>360</v>
      </c>
      <c r="E22" s="5" t="s">
        <v>359</v>
      </c>
      <c r="F22" s="5" t="s">
        <v>295</v>
      </c>
      <c r="G22" s="5" t="s">
        <v>361</v>
      </c>
      <c r="H22" s="5" t="s">
        <v>297</v>
      </c>
      <c r="I22" s="7">
        <v>44077</v>
      </c>
      <c r="J22" s="5" t="s">
        <v>298</v>
      </c>
      <c r="K22" s="5" t="s">
        <v>368</v>
      </c>
      <c r="L22" s="5" t="s">
        <v>369</v>
      </c>
      <c r="M22" s="8" t="s">
        <v>299</v>
      </c>
      <c r="N22" s="9"/>
    </row>
    <row r="23" spans="1:14" ht="40.049999999999997" customHeight="1" x14ac:dyDescent="0.25">
      <c r="A23" s="5" t="s">
        <v>362</v>
      </c>
      <c r="B23" s="5">
        <v>19</v>
      </c>
      <c r="C23" s="5" t="s">
        <v>363</v>
      </c>
      <c r="D23" s="5" t="s">
        <v>364</v>
      </c>
      <c r="E23" s="5" t="s">
        <v>363</v>
      </c>
      <c r="F23" s="5" t="s">
        <v>295</v>
      </c>
      <c r="G23" s="5" t="s">
        <v>365</v>
      </c>
      <c r="H23" s="5" t="s">
        <v>297</v>
      </c>
      <c r="I23" s="7">
        <v>44077</v>
      </c>
      <c r="J23" s="5" t="s">
        <v>298</v>
      </c>
      <c r="K23" s="5" t="s">
        <v>368</v>
      </c>
      <c r="L23" s="5" t="s">
        <v>369</v>
      </c>
      <c r="M23" s="8" t="s">
        <v>299</v>
      </c>
      <c r="N23" s="9"/>
    </row>
    <row r="24" spans="1:14" ht="40.049999999999997" customHeight="1" x14ac:dyDescent="0.25">
      <c r="A24" s="5" t="s">
        <v>366</v>
      </c>
      <c r="B24" s="5">
        <v>20</v>
      </c>
      <c r="C24" s="5" t="s">
        <v>333</v>
      </c>
      <c r="D24" s="5" t="s">
        <v>334</v>
      </c>
      <c r="E24" s="5" t="s">
        <v>333</v>
      </c>
      <c r="F24" s="5" t="s">
        <v>295</v>
      </c>
      <c r="G24" s="5" t="s">
        <v>367</v>
      </c>
      <c r="H24" s="5" t="s">
        <v>297</v>
      </c>
      <c r="I24" s="7">
        <v>44077</v>
      </c>
      <c r="J24" s="5" t="s">
        <v>298</v>
      </c>
      <c r="K24" s="5" t="s">
        <v>368</v>
      </c>
      <c r="L24" s="5" t="s">
        <v>369</v>
      </c>
      <c r="M24" s="8" t="s">
        <v>299</v>
      </c>
      <c r="N24" s="9"/>
    </row>
  </sheetData>
  <autoFilter ref="A4:N24"/>
  <mergeCells count="2">
    <mergeCell ref="A2:N2"/>
    <mergeCell ref="A3:N3"/>
  </mergeCells>
  <phoneticPr fontId="22" type="noConversion"/>
  <pageMargins left="0.69930555555555596" right="0.69930555555555596" top="0.75" bottom="0.75" header="0.3" footer="0.3"/>
  <pageSetup paperSize="9" scale="8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政府业绩</vt:lpstr>
      <vt:lpstr>监督抽检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kkk</cp:lastModifiedBy>
  <dcterms:created xsi:type="dcterms:W3CDTF">2006-09-16T00:00:00Z</dcterms:created>
  <dcterms:modified xsi:type="dcterms:W3CDTF">2020-10-26T02:04:18Z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