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<sst xmlns="http://schemas.openxmlformats.org/spreadsheetml/2006/main" count="429" uniqueCount="316">
  <si>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</si>
  <si>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</si>
  <si>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</si>
  <si>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</si>
  <si>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</si>
  <si>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</si>
  <si>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</si>
  <si>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</si>
  <si>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</si>
  <si>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</si>
  <si>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</si>
  <si>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</si>
  <si>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</si>
  <si>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</si>
  <si>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</si>
  <si>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</si>
  <si>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</si>
  <si>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</si>
  <si>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</si>
  <si>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</si>
  <si>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</si>
  <si>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</si>
  <si>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</si>
  <si>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</si>
  <si>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</si>
  <si>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</si>
  <si>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</si>
  <si>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</si>
  <si>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</si>
  <si>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</si>
  <si>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</si>
  <si>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</si>
  <si>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</si>
  <si>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</si>
  <si>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</si>
  <si>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</si>
  <si>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</si>
  <si>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</si>
  <si>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</si>
  <si>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</si>
  <si>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</si>
  <si>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</si>
  <si>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</si>
  <si>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</si>
  <si>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</si>
  <si>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</si>
  <si>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</si>
  <si>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</si>
  <si>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</si>
  <si>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</si>
  <si>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</si>
  <si>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</si>
  <si>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</si>
  <si>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</si>
  <si>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</si>
  <si>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</si>
  <si>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</si>
  <si>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</si>
  <si>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</si>
  <si>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</si>
  <si>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</si>
  <si>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</si>
  <si>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</si>
  <si>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</si>
  <si>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</si>
  <si>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</si>
  <si>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</si>
  <si>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</si>
  <si>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</si>
  <si>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</si>
  <si>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</si>
  <si>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</si>
  <si>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</si>
  <si>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</si>
  <si>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</si>
  <si>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</si>
  <si>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</si>
  <si>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</si>
  <si>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</si>
  <si>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</si>
  <si>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</si>
  <si>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</si>
  <si>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</si>
  <si>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</si>
  <si>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</si>
  <si>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</si>
  <si>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</si>
  <si>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</si>
  <si>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</si>
  <si>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</si>
  <si>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</si>
  <si>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</si>
  <si>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</si>
  <si>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</si>
  <si>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</si>
  <si>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</si>
  <si>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</si>
  <si>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</si>
  <si>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</si>
  <si>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</si>
  <si>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</si>
  <si>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</si>
  <si>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</si>
  <si>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</si>
  <si>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</si>
  <si>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</si>
  <si>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</si>
  <si>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</si>
  <si>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</si>
  <si>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</si>
  <si>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</si>
  <si>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</si>
  <si>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</si>
  <si>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</si>
  <si>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</si>
  <si>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</si>
  <si>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</si>
  <si>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</si>
  <si>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</si>
  <si>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</si>
  <si>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</si>
  <si>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</si>
  <si>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</si>
  <si>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</si>
  <si>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</si>
  <si>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</si>
  <si>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</si>
  <si>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</si>
  <si>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</si>
  <si>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</si>
  <si>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</si>
  <si>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</si>
  <si>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</si>
  <si>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</si>
  <si>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</si>
  <si>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</si>
  <si>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</si>
  <si>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</si>
  <si>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</si>
  <si>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</si>
  <si>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</si>
  <si>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</si>
  <si>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</si>
  <si>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</si>
  <si>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</si>
  <si>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</si>
  <si>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</si>
  <si>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</si>
  <si>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</si>
  <si>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</si>
  <si>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</si>
  <si>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</si>
  <si>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</si>
  <si>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</si>
  <si>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</si>
  <si>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</si>
  <si>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</si>
  <si>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</si>
  <si>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</si>
  <si>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</si>
  <si>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</si>
  <si>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</si>
  <si>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</si>
  <si>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</si>
  <si>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</si>
  <si>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</si>
  <si>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</si>
  <si>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</si>
  <si>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</si>
  <si>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</si>
  <si>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</si>
  <si>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</si>
  <si>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</si>
  <si>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</si>
  <si>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</si>
  <si>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</si>
  <si>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</si>
  <si>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</si>
  <si>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</si>
  <si>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</si>
  <si>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</si>
  <si>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</si>
  <si>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</si>
  <si>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</si>
  <si>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</si>
  <si>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</si>
  <si>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</si>
  <si>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</si>
  <si>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</si>
  <si>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</si>
  <si>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</si>
  <si>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</si>
  <si>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</si>
  <si>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</si>
  <si>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</si>
  <si>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</si>
  <si>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</si>
  <si>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</si>
  <si>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</si>
  <si>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</si>
  <si>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</si>
  <si>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</si>
  <si>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</si>
  <si>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</si>
  <si>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</si>
  <si>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</si>
  <si>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</si>
  <si>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</si>
  <si>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</si>
  <si>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</si>
  <si>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</si>
  <si>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</si>
  <si>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</si>
  <si>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</si>
  <si>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</si>
  <si>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</si>
  <si>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</si>
  <si>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</si>
  <si>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</si>
  <si>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</si>
  <si>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</si>
  <si>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</si>
  <si>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</si>
  <si>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</si>
  <si>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</si>
  <si>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</si>
  <si>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</si>
  <si>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</si>
  <si>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</si>
  <si>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</si>
  <si>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</si>
  <si>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</si>
  <si>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</si>
  <si>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</si>
  <si>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</si>
  <si>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</si>
  <si>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</si>
  <si>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</si>
  <si>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</si>
  <si>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</si>
  <si>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</si>
  <si>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</si>
  <si>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</si>
  <si>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</si>
  <si>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</si>
  <si>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</si>
  <si>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</si>
  <si>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</si>
  <si>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</si>
  <si>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</si>
  <si>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</si>
  <si>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</si>
  <si>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</si>
  <si>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</si>
  <si>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</si>
  <si>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</si>
  <si>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</si>
  <si>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</si>
  <si>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</si>
  <si>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</si>
  <si>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</si>
  <si>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</si>
  <si>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</si>
  <si>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</si>
  <si>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</si>
  <si>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</si>
  <si>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</si>
  <si>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</si>
  <si>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</si>
  <si>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</si>
  <si>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</si>
  <si>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</si>
  <si>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</si>
  <si>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</si>
  <si>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</si>
  <si>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</si>
  <si>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</si>
  <si>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附件5-7</t>
  </si>
  <si>
    <t>粮食加工品监督抽检合格产品信息</t>
  </si>
  <si>
    <t>本次抽检的粮食加工品包括生湿面制品、小麦粉。  
生湿面制品抽检依据是GB 2760-2014 《食品安全国家标准 食品添加剂使用标准》、GB 2762-2017 《食品安全国家标准 食品中污染物限量》。
生湿面制品抽检项目包括：苯甲酸及其钠盐（以苯甲酸计）、山梨酸及其钾盐（以山梨酸计）、脱氢乙酸及其钠盐（以脱氢乙酸计）、铅（以Pb计）。
小麦粉抽检依据是卫生部公告〔2011〕4号、食品整治办〔2009〕5号 、食品整治办〔2008〕3号 、GB 2762-2017 《食品安全国家标准 食品中污染物限量》、GB 2761-2017 《食品安全国家标准 食品中真菌毒素限量》。
小麦粉抽检项目包括：黄曲霉毒素B1、过氧化苯甲酰、溴酸钾、脱氧雪腐镰刀菌烯醇、甲醛次硫酸氢钠（以甲醛计）、铅（以Pb计）、镉（以Cd计）、铬（以Cr计）。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</si>
  <si>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</si>
  <si>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</si>
  <si>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</si>
  <si>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</si>
  <si>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</si>
  <si>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</si>
  <si>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</si>
  <si>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</si>
  <si>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</si>
  <si>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</si>
  <si>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</si>
  <si>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</si>
  <si>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WLCJ-0630</t>
  </si>
  <si>
    <t>河南南德食品有限公司</t>
  </si>
  <si>
    <t>河南省漯河市临颍县南街村</t>
  </si>
  <si>
    <t>威海经济技术开发区那鲜食品网店</t>
  </si>
  <si>
    <t>山东</t>
  </si>
  <si>
    <t>德庄微火锅（自煮火锅套裝）（南街村鲜湿面）</t>
  </si>
  <si>
    <t>180g/个</t>
  </si>
  <si>
    <t>2019-02-12</t>
  </si>
  <si>
    <t>粮食加工品</t>
  </si>
  <si>
    <t>2019第48号</t>
  </si>
  <si>
    <t>市级监督抽检</t>
  </si>
  <si>
    <t>WLCJ-0603</t>
  </si>
  <si>
    <t>乳山市云祥面粉</t>
  </si>
  <si>
    <t>山东省乳山市乳山口镇常疃村</t>
  </si>
  <si>
    <t>乳山市云福泰农家食品店</t>
  </si>
  <si>
    <t>全麦面粉（细款）</t>
  </si>
  <si>
    <t>散装称重</t>
  </si>
  <si>
    <t>2019-06-18</t>
  </si>
  <si>
    <t>WLC-92</t>
  </si>
  <si>
    <t>威海金穗朵食品有限公司</t>
  </si>
  <si>
    <t>山东省文登市宋村镇</t>
  </si>
  <si>
    <t>荣成市港湾麦吉良品商行</t>
  </si>
  <si>
    <t>胶东花式面点</t>
  </si>
  <si>
    <t>计量称重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</si>
</sst>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1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0"/>
    <xf numFmtId="0" fontId="31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30" fillId="24" borderId="19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4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35" fillId="0" borderId="0">
      <alignment vertical="center"/>
    </xf>
    <xf numFmtId="0" fontId="33" fillId="0" borderId="0"/>
    <xf numFmtId="0" fontId="36" fillId="0" borderId="0" applyNumberFormat="0" applyFont="0" applyFill="0" applyBorder="0" applyAlignment="0" applyProtection="0"/>
    <xf numFmtId="0" fontId="33" fillId="0" borderId="0"/>
    <xf numFmtId="0" fontId="33" fillId="0" borderId="0"/>
    <xf numFmtId="0" fontId="33" fillId="0" borderId="0"/>
  </cellStyleXfs>
  <cellXfs count="165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14" fontId="4" fillId="3" borderId="3" xfId="54" applyNumberFormat="1" applyFont="1" applyFill="1" applyBorder="1" applyAlignment="1">
      <alignment horizontal="center" vertical="center" wrapText="1"/>
    </xf>
    <xf numFmtId="0" fontId="4" fillId="2" borderId="5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0" fontId="4" fillId="2" borderId="6" xfId="54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4" fillId="2" borderId="9" xfId="54" applyFont="1" applyFill="1" applyBorder="1" applyAlignment="1">
      <alignment horizontal="center" vertical="center" wrapText="1"/>
    </xf>
    <xf numFmtId="0" fontId="4" fillId="2" borderId="3" xfId="54" applyFont="1" applyFill="1" applyBorder="1" applyAlignment="1">
      <alignment horizontal="center" vertical="center" wrapText="1"/>
    </xf>
    <xf numFmtId="0" fontId="4" fillId="2" borderId="7" xfId="54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14" fontId="4" fillId="3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3" borderId="5" xfId="54" applyNumberFormat="1" applyFont="1" applyFill="1" applyBorder="1" applyAlignment="1">
      <alignment horizontal="center" vertical="center" wrapText="1"/>
    </xf>
    <xf numFmtId="10" fontId="4" fillId="3" borderId="5" xfId="54" applyNumberFormat="1" applyFont="1" applyFill="1" applyBorder="1" applyAlignment="1">
      <alignment horizontal="center" vertical="center" wrapText="1"/>
    </xf>
    <xf numFmtId="0" fontId="9" fillId="3" borderId="3" xfId="54" applyNumberFormat="1" applyFont="1" applyFill="1" applyBorder="1" applyAlignment="1">
      <alignment horizontal="center" vertical="center" wrapText="1"/>
    </xf>
    <xf numFmtId="0" fontId="4" fillId="2" borderId="3" xfId="54" applyNumberFormat="1" applyFont="1" applyFill="1" applyBorder="1" applyAlignment="1">
      <alignment horizontal="center" vertical="center" wrapText="1"/>
    </xf>
    <xf numFmtId="14" fontId="4" fillId="3" borderId="9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0" fontId="10" fillId="3" borderId="3" xfId="54" applyFont="1" applyFill="1" applyBorder="1" applyAlignment="1">
      <alignment horizontal="center" vertical="center" wrapText="1"/>
    </xf>
    <xf numFmtId="0" fontId="10" fillId="3" borderId="3" xfId="54" applyNumberFormat="1" applyFont="1" applyFill="1" applyBorder="1" applyAlignment="1">
      <alignment horizontal="center" vertical="center" wrapText="1"/>
    </xf>
    <xf numFmtId="10" fontId="6" fillId="2" borderId="3" xfId="54" applyNumberFormat="1" applyFont="1" applyFill="1" applyBorder="1" applyAlignment="1">
      <alignment horizontal="center" vertical="center" wrapText="1"/>
    </xf>
    <xf numFmtId="0" fontId="4" fillId="2" borderId="5" xfId="54" applyNumberFormat="1" applyFont="1" applyFill="1" applyBorder="1" applyAlignment="1">
      <alignment horizontal="center" vertical="center" wrapText="1"/>
    </xf>
    <xf numFmtId="10" fontId="6" fillId="2" borderId="7" xfId="54" applyNumberFormat="1" applyFont="1" applyFill="1" applyBorder="1" applyAlignment="1">
      <alignment horizontal="center" vertical="center" wrapText="1"/>
    </xf>
    <xf numFmtId="0" fontId="4" fillId="2" borderId="8" xfId="54" applyNumberFormat="1" applyFont="1" applyFill="1" applyBorder="1" applyAlignment="1">
      <alignment horizontal="center" vertical="center" wrapText="1"/>
    </xf>
    <xf numFmtId="10" fontId="4" fillId="2" borderId="9" xfId="54" applyNumberFormat="1" applyFont="1" applyFill="1" applyBorder="1" applyAlignment="1">
      <alignment horizontal="center" vertical="center" wrapText="1"/>
    </xf>
    <xf numFmtId="10" fontId="4" fillId="2" borderId="3" xfId="54" applyNumberFormat="1" applyFont="1" applyFill="1" applyBorder="1" applyAlignment="1">
      <alignment horizontal="center" vertical="center" wrapText="1"/>
    </xf>
    <xf numFmtId="10" fontId="4" fillId="2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2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0" fontId="4" fillId="2" borderId="8" xfId="54" applyFont="1" applyFill="1" applyBorder="1" applyAlignment="1">
      <alignment horizontal="center" vertical="center" wrapText="1"/>
    </xf>
    <xf numFmtId="10" fontId="4" fillId="3" borderId="11" xfId="54" applyNumberFormat="1" applyFont="1" applyFill="1" applyBorder="1" applyAlignment="1">
      <alignment horizontal="center" vertical="center" wrapText="1"/>
    </xf>
    <xf numFmtId="0" fontId="4" fillId="3" borderId="11" xfId="54" applyNumberFormat="1" applyFont="1" applyFill="1" applyBorder="1" applyAlignment="1">
      <alignment horizontal="center" vertical="center" wrapText="1"/>
    </xf>
    <xf numFmtId="0" fontId="4" fillId="2" borderId="11" xfId="54" applyFont="1" applyFill="1" applyBorder="1" applyAlignment="1">
      <alignment horizontal="center" vertical="center" wrapText="1"/>
    </xf>
    <xf numFmtId="0" fontId="6" fillId="3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3" borderId="3" xfId="0" applyNumberFormat="1" applyFont="1" applyFill="1" applyBorder="1" applyAlignment="1">
      <alignment horizontal="center" vertical="center" wrapText="1"/>
    </xf>
    <xf numFmtId="10" fontId="7" fillId="3" borderId="3" xfId="0" applyNumberFormat="1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2" fillId="3" borderId="3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3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9" xfId="54" applyFont="1" applyFill="1" applyBorder="1" applyAlignment="1">
      <alignment horizontal="center" vertical="center" wrapText="1"/>
    </xf>
    <xf numFmtId="10" fontId="7" fillId="0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6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6" fillId="0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0" fontId="4" fillId="3" borderId="9" xfId="54" applyNumberFormat="1" applyFont="1" applyFill="1" applyBorder="1" applyAlignment="1">
      <alignment horizontal="center" vertical="center" wrapText="1"/>
    </xf>
    <xf numFmtId="176" fontId="6" fillId="2" borderId="3" xfId="54" applyNumberFormat="1" applyFont="1" applyFill="1" applyBorder="1" applyAlignment="1">
      <alignment horizontal="center" vertical="center" wrapText="1"/>
    </xf>
    <xf numFmtId="176" fontId="6" fillId="2" borderId="7" xfId="54" applyNumberFormat="1" applyFont="1" applyFill="1" applyBorder="1" applyAlignment="1">
      <alignment horizontal="center" vertical="center" wrapText="1"/>
    </xf>
    <xf numFmtId="9" fontId="4" fillId="2" borderId="9" xfId="54" applyNumberFormat="1" applyFont="1" applyFill="1" applyBorder="1" applyAlignment="1">
      <alignment horizontal="center" vertical="center" wrapText="1"/>
    </xf>
    <xf numFmtId="176" fontId="4" fillId="2" borderId="9" xfId="54" applyNumberFormat="1" applyFont="1" applyFill="1" applyBorder="1" applyAlignment="1">
      <alignment horizontal="center" vertical="center" wrapText="1"/>
    </xf>
    <xf numFmtId="176" fontId="4" fillId="2" borderId="3" xfId="54" applyNumberFormat="1" applyFont="1" applyFill="1" applyBorder="1" applyAlignment="1">
      <alignment horizontal="center" vertical="center" wrapText="1"/>
    </xf>
    <xf numFmtId="176" fontId="4" fillId="2" borderId="7" xfId="54" applyNumberFormat="1" applyFont="1" applyFill="1" applyBorder="1" applyAlignment="1">
      <alignment horizontal="center" vertical="center" wrapText="1"/>
    </xf>
    <xf numFmtId="9" fontId="4" fillId="2" borderId="10" xfId="54" applyNumberFormat="1" applyFont="1" applyFill="1" applyBorder="1" applyAlignment="1">
      <alignment horizontal="center" vertical="center" wrapText="1"/>
    </xf>
    <xf numFmtId="176" fontId="4" fillId="0" borderId="11" xfId="54" applyNumberFormat="1" applyFont="1" applyFill="1" applyBorder="1" applyAlignment="1">
      <alignment horizontal="center" vertical="center" wrapText="1"/>
    </xf>
    <xf numFmtId="176" fontId="4" fillId="0" borderId="3" xfId="54" applyNumberFormat="1" applyFont="1" applyFill="1" applyBorder="1" applyAlignment="1">
      <alignment horizontal="center" vertical="center" wrapText="1"/>
    </xf>
    <xf numFmtId="176" fontId="4" fillId="3" borderId="3" xfId="54" applyNumberFormat="1" applyFont="1" applyFill="1" applyBorder="1" applyAlignment="1">
      <alignment horizontal="center" vertical="center" wrapText="1"/>
    </xf>
    <xf numFmtId="176" fontId="4" fillId="3" borderId="7" xfId="54" applyNumberFormat="1" applyFont="1" applyFill="1" applyBorder="1" applyAlignment="1">
      <alignment horizontal="center" vertical="center" wrapText="1"/>
    </xf>
    <xf numFmtId="9" fontId="4" fillId="2" borderId="11" xfId="54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176" fontId="6" fillId="3" borderId="3" xfId="54" applyNumberFormat="1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4" fillId="2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57" fontId="7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13" fillId="3" borderId="3" xfId="54" applyFont="1" applyFill="1" applyBorder="1" applyAlignment="1">
      <alignment horizontal="center" vertical="center" wrapText="1"/>
    </xf>
    <xf numFmtId="0" fontId="13" fillId="3" borderId="3" xfId="54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/>
    </xf>
    <xf numFmtId="9" fontId="7" fillId="2" borderId="6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9" customWidth="1"/>
    <col min="2" max="2" width="7.5" style="19" customWidth="1"/>
    <col min="3" max="3" width="10.5" style="19" customWidth="1"/>
    <col min="4" max="4" width="13.875" style="19" customWidth="1"/>
    <col min="5" max="5" width="9.75" style="19" customWidth="1"/>
    <col min="6" max="6" width="7.625" style="19" customWidth="1"/>
    <col min="7" max="7" width="6.25" style="20" customWidth="1"/>
    <col min="8" max="8" width="11.125" style="20" customWidth="1"/>
    <col min="9" max="9" width="17" style="20" customWidth="1"/>
    <col min="10" max="10" width="9.125" style="20" customWidth="1"/>
    <col min="11" max="11" width="8.375" style="20" customWidth="1"/>
    <col min="12" max="12" width="9" style="21" customWidth="1"/>
    <col min="13" max="13" width="8.25" style="20" customWidth="1"/>
    <col min="14" max="14" width="11.375" style="20" customWidth="1"/>
    <col min="15" max="15" width="9" style="20"/>
    <col min="16" max="16" width="8.25" style="20" customWidth="1"/>
    <col min="17" max="17" width="8.375" style="20" customWidth="1"/>
    <col min="18" max="18" width="9" style="21" customWidth="1"/>
    <col min="19" max="19" width="9.75" style="21" customWidth="1"/>
    <col min="20" max="20" width="22.25" style="20" customWidth="1"/>
    <col min="21" max="21" width="8.25" style="20" customWidth="1"/>
    <col min="22" max="22" width="7.625" style="20" customWidth="1"/>
    <col min="23" max="23" width="7.5" style="20" customWidth="1"/>
    <col min="24" max="24" width="13.875" style="20" customWidth="1"/>
    <col min="25" max="265" width="9" style="20"/>
    <col min="266" max="16384" width="9" style="19"/>
  </cols>
  <sheetData>
    <row r="1" spans="1:25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3" t="s">
        <v>7</v>
      </c>
      <c r="I1" s="55" t="s">
        <v>8</v>
      </c>
      <c r="J1" s="56" t="s">
        <v>9</v>
      </c>
      <c r="K1" s="57" t="s">
        <v>10</v>
      </c>
      <c r="L1" s="58" t="s">
        <v>11</v>
      </c>
      <c r="M1" s="22" t="s">
        <v>12</v>
      </c>
      <c r="N1" s="22"/>
      <c r="O1" s="22"/>
      <c r="P1" s="22"/>
      <c r="Q1" s="22" t="s">
        <v>13</v>
      </c>
      <c r="R1" s="58" t="s">
        <v>14</v>
      </c>
      <c r="S1" s="58" t="s">
        <v>15</v>
      </c>
      <c r="T1" s="111" t="s">
        <v>16</v>
      </c>
      <c r="U1" s="22" t="s">
        <v>17</v>
      </c>
      <c r="V1" s="22" t="s">
        <v>18</v>
      </c>
      <c r="W1" s="22" t="s">
        <v>19</v>
      </c>
      <c r="X1" s="22" t="s">
        <v>20</v>
      </c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  <c r="IP1" s="130"/>
      <c r="IQ1" s="130"/>
      <c r="IR1" s="130"/>
      <c r="IS1" s="130"/>
      <c r="IT1" s="130"/>
      <c r="IU1" s="130"/>
    </row>
    <row r="2" s="12" customFormat="1" ht="56.25" spans="1:265">
      <c r="A2" s="22"/>
      <c r="B2" s="22"/>
      <c r="C2" s="22"/>
      <c r="D2" s="22"/>
      <c r="E2" s="22"/>
      <c r="F2" s="22"/>
      <c r="G2" s="22"/>
      <c r="H2" s="23"/>
      <c r="I2" s="59"/>
      <c r="J2" s="60"/>
      <c r="K2" s="57"/>
      <c r="L2" s="58"/>
      <c r="M2" s="61" t="s">
        <v>21</v>
      </c>
      <c r="N2" s="61" t="s">
        <v>22</v>
      </c>
      <c r="O2" s="61" t="s">
        <v>23</v>
      </c>
      <c r="P2" s="62" t="s">
        <v>24</v>
      </c>
      <c r="Q2" s="22"/>
      <c r="R2" s="58"/>
      <c r="S2" s="58"/>
      <c r="T2" s="112"/>
      <c r="U2" s="22"/>
      <c r="V2" s="22"/>
      <c r="W2" s="22"/>
      <c r="X2" s="22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  <c r="IP2" s="131"/>
      <c r="IQ2" s="131"/>
      <c r="IR2" s="131"/>
      <c r="IS2" s="131"/>
      <c r="IT2" s="131"/>
      <c r="IU2" s="131"/>
      <c r="IV2" s="137"/>
      <c r="IW2" s="137"/>
      <c r="IX2" s="137"/>
      <c r="IY2" s="137"/>
      <c r="IZ2" s="137"/>
      <c r="JA2" s="137"/>
      <c r="JB2" s="137"/>
      <c r="JC2" s="137"/>
      <c r="JD2" s="137"/>
      <c r="JE2" s="137"/>
    </row>
    <row r="3" s="13" customFormat="1" ht="33.75" spans="1:265">
      <c r="A3" s="24">
        <v>1</v>
      </c>
      <c r="B3" s="25" t="s">
        <v>25</v>
      </c>
      <c r="C3" s="26" t="s">
        <v>26</v>
      </c>
      <c r="D3" s="25" t="s">
        <v>27</v>
      </c>
      <c r="E3" s="25" t="s">
        <v>28</v>
      </c>
      <c r="F3" s="25">
        <v>151</v>
      </c>
      <c r="G3" s="25">
        <v>0</v>
      </c>
      <c r="H3" s="25" t="s">
        <v>29</v>
      </c>
      <c r="I3" s="25" t="s">
        <v>30</v>
      </c>
      <c r="J3" s="63">
        <v>0.542</v>
      </c>
      <c r="K3" s="25">
        <v>0</v>
      </c>
      <c r="L3" s="64">
        <v>0</v>
      </c>
      <c r="M3" s="25">
        <v>0</v>
      </c>
      <c r="N3" s="25">
        <v>0</v>
      </c>
      <c r="O3" s="25" t="s">
        <v>31</v>
      </c>
      <c r="P3" s="25">
        <v>0</v>
      </c>
      <c r="Q3" s="25">
        <v>0</v>
      </c>
      <c r="R3" s="64">
        <v>0</v>
      </c>
      <c r="S3" s="64">
        <v>0</v>
      </c>
      <c r="T3" s="25" t="s">
        <v>32</v>
      </c>
      <c r="U3" s="25">
        <v>0</v>
      </c>
      <c r="V3" s="25">
        <v>0</v>
      </c>
      <c r="W3" s="113">
        <v>0</v>
      </c>
      <c r="X3" s="26" t="s">
        <v>33</v>
      </c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8"/>
      <c r="IW3" s="138"/>
      <c r="IX3" s="138"/>
      <c r="IY3" s="138"/>
      <c r="IZ3" s="138"/>
      <c r="JA3" s="138"/>
      <c r="JB3" s="138"/>
      <c r="JC3" s="138"/>
      <c r="JD3" s="138"/>
      <c r="JE3" s="138"/>
    </row>
    <row r="4" s="13" customFormat="1" ht="34.5" spans="1:265">
      <c r="A4" s="27"/>
      <c r="B4" s="28"/>
      <c r="C4" s="29"/>
      <c r="D4" s="28" t="s">
        <v>27</v>
      </c>
      <c r="E4" s="28" t="s">
        <v>34</v>
      </c>
      <c r="F4" s="28">
        <v>60</v>
      </c>
      <c r="G4" s="28">
        <v>4</v>
      </c>
      <c r="H4" s="28" t="s">
        <v>35</v>
      </c>
      <c r="I4" s="28" t="s">
        <v>36</v>
      </c>
      <c r="J4" s="65">
        <v>0.542</v>
      </c>
      <c r="K4" s="28">
        <v>0</v>
      </c>
      <c r="L4" s="66"/>
      <c r="M4" s="28">
        <v>0</v>
      </c>
      <c r="N4" s="28">
        <v>0</v>
      </c>
      <c r="O4" s="28" t="s">
        <v>31</v>
      </c>
      <c r="P4" s="28">
        <v>0</v>
      </c>
      <c r="Q4" s="28">
        <v>0</v>
      </c>
      <c r="R4" s="66"/>
      <c r="S4" s="66"/>
      <c r="T4" s="28" t="s">
        <v>32</v>
      </c>
      <c r="U4" s="28">
        <v>0</v>
      </c>
      <c r="V4" s="28">
        <v>0</v>
      </c>
      <c r="W4" s="114">
        <v>0</v>
      </c>
      <c r="X4" s="29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8"/>
      <c r="IW4" s="138"/>
      <c r="IX4" s="138"/>
      <c r="IY4" s="138"/>
      <c r="IZ4" s="138"/>
      <c r="JA4" s="138"/>
      <c r="JB4" s="138"/>
      <c r="JC4" s="138"/>
      <c r="JD4" s="138"/>
      <c r="JE4" s="138"/>
    </row>
    <row r="5" s="14" customFormat="1" ht="33.75" customHeight="1" spans="1:265">
      <c r="A5" s="27">
        <v>1</v>
      </c>
      <c r="B5" s="30" t="s">
        <v>25</v>
      </c>
      <c r="C5" s="30" t="s">
        <v>37</v>
      </c>
      <c r="D5" s="30" t="s">
        <v>38</v>
      </c>
      <c r="E5" s="30" t="s">
        <v>39</v>
      </c>
      <c r="F5" s="30">
        <v>85</v>
      </c>
      <c r="G5" s="30">
        <v>3</v>
      </c>
      <c r="H5" s="30" t="s">
        <v>40</v>
      </c>
      <c r="I5" s="30" t="s">
        <v>41</v>
      </c>
      <c r="J5" s="67">
        <v>0.5</v>
      </c>
      <c r="K5" s="30">
        <v>46376.85</v>
      </c>
      <c r="L5" s="30">
        <f>SUM(K5:K7)</f>
        <v>139398.45</v>
      </c>
      <c r="M5" s="30">
        <v>44250</v>
      </c>
      <c r="N5" s="30" t="s">
        <v>42</v>
      </c>
      <c r="O5" s="30" t="s">
        <v>31</v>
      </c>
      <c r="P5" s="30">
        <v>2126.85</v>
      </c>
      <c r="Q5" s="30">
        <v>46376.85</v>
      </c>
      <c r="R5" s="30">
        <v>130614.45</v>
      </c>
      <c r="S5" s="115">
        <v>1</v>
      </c>
      <c r="T5" s="30" t="s">
        <v>43</v>
      </c>
      <c r="U5" s="30">
        <v>44250</v>
      </c>
      <c r="V5" s="30">
        <v>2126.85</v>
      </c>
      <c r="W5" s="116">
        <v>0</v>
      </c>
      <c r="X5" s="30" t="s">
        <v>44</v>
      </c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  <c r="GW5" s="133"/>
      <c r="GX5" s="133"/>
      <c r="GY5" s="133"/>
      <c r="GZ5" s="133"/>
      <c r="HA5" s="133"/>
      <c r="HB5" s="133"/>
      <c r="HC5" s="133"/>
      <c r="HD5" s="133"/>
      <c r="HE5" s="133"/>
      <c r="HF5" s="133"/>
      <c r="HG5" s="133"/>
      <c r="HH5" s="133"/>
      <c r="HI5" s="133"/>
      <c r="HJ5" s="133"/>
      <c r="HK5" s="133"/>
      <c r="HL5" s="133"/>
      <c r="HM5" s="133"/>
      <c r="HN5" s="133"/>
      <c r="HO5" s="133"/>
      <c r="HP5" s="133"/>
      <c r="HQ5" s="133"/>
      <c r="HR5" s="133"/>
      <c r="HS5" s="133"/>
      <c r="HT5" s="133"/>
      <c r="HU5" s="133"/>
      <c r="HV5" s="133"/>
      <c r="HW5" s="133"/>
      <c r="HX5" s="133"/>
      <c r="HY5" s="133"/>
      <c r="HZ5" s="133"/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3"/>
      <c r="IU5" s="133"/>
      <c r="IV5" s="139"/>
      <c r="IW5" s="139"/>
      <c r="IX5" s="139"/>
      <c r="IY5" s="139"/>
      <c r="IZ5" s="139"/>
      <c r="JA5" s="139"/>
      <c r="JB5" s="139"/>
      <c r="JC5" s="139"/>
      <c r="JD5" s="139"/>
      <c r="JE5" s="139"/>
    </row>
    <row r="6" s="14" customFormat="1" ht="33.75" customHeight="1" spans="1:265">
      <c r="A6" s="27"/>
      <c r="B6" s="31"/>
      <c r="C6" s="31" t="s">
        <v>37</v>
      </c>
      <c r="D6" s="31" t="s">
        <v>38</v>
      </c>
      <c r="E6" s="31" t="s">
        <v>45</v>
      </c>
      <c r="F6" s="31">
        <v>100</v>
      </c>
      <c r="G6" s="31">
        <v>0</v>
      </c>
      <c r="H6" s="31" t="s">
        <v>46</v>
      </c>
      <c r="I6" s="31" t="s">
        <v>47</v>
      </c>
      <c r="J6" s="68">
        <v>0.546</v>
      </c>
      <c r="K6" s="31">
        <v>84237.6</v>
      </c>
      <c r="L6" s="31"/>
      <c r="M6" s="31">
        <v>77030</v>
      </c>
      <c r="N6" s="31" t="s">
        <v>48</v>
      </c>
      <c r="O6" s="31" t="s">
        <v>31</v>
      </c>
      <c r="P6" s="31">
        <v>7807.60000000001</v>
      </c>
      <c r="Q6" s="31">
        <v>84237.6</v>
      </c>
      <c r="R6" s="31"/>
      <c r="S6" s="31"/>
      <c r="T6" s="31" t="s">
        <v>49</v>
      </c>
      <c r="U6" s="31">
        <v>76430</v>
      </c>
      <c r="V6" s="31">
        <v>7807.60000000001</v>
      </c>
      <c r="W6" s="117">
        <v>0</v>
      </c>
      <c r="X6" s="31" t="s">
        <v>50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  <c r="HW6" s="133"/>
      <c r="HX6" s="133"/>
      <c r="HY6" s="133"/>
      <c r="HZ6" s="133"/>
      <c r="IA6" s="133"/>
      <c r="IB6" s="133"/>
      <c r="IC6" s="133"/>
      <c r="ID6" s="133"/>
      <c r="IE6" s="133"/>
      <c r="IF6" s="133"/>
      <c r="IG6" s="133"/>
      <c r="IH6" s="133"/>
      <c r="II6" s="133"/>
      <c r="IJ6" s="133"/>
      <c r="IK6" s="133"/>
      <c r="IL6" s="133"/>
      <c r="IM6" s="133"/>
      <c r="IN6" s="133"/>
      <c r="IO6" s="133"/>
      <c r="IP6" s="133"/>
      <c r="IQ6" s="133"/>
      <c r="IR6" s="133"/>
      <c r="IS6" s="133"/>
      <c r="IT6" s="133"/>
      <c r="IU6" s="133"/>
      <c r="IV6" s="139"/>
      <c r="IW6" s="139"/>
      <c r="IX6" s="139"/>
      <c r="IY6" s="139"/>
      <c r="IZ6" s="139"/>
      <c r="JA6" s="139"/>
      <c r="JB6" s="139"/>
      <c r="JC6" s="139"/>
      <c r="JD6" s="139"/>
      <c r="JE6" s="139"/>
    </row>
    <row r="7" s="14" customFormat="1" ht="33.75" customHeight="1" spans="1:265">
      <c r="A7" s="30"/>
      <c r="B7" s="32"/>
      <c r="C7" s="32" t="s">
        <v>51</v>
      </c>
      <c r="D7" s="32" t="s">
        <v>52</v>
      </c>
      <c r="E7" s="32" t="s">
        <v>53</v>
      </c>
      <c r="F7" s="32">
        <v>60</v>
      </c>
      <c r="G7" s="32">
        <v>0</v>
      </c>
      <c r="H7" s="32" t="s">
        <v>54</v>
      </c>
      <c r="I7" s="32" t="s">
        <v>55</v>
      </c>
      <c r="J7" s="69">
        <v>0.542</v>
      </c>
      <c r="K7" s="32">
        <v>8784</v>
      </c>
      <c r="L7" s="32"/>
      <c r="M7" s="32">
        <v>8784</v>
      </c>
      <c r="N7" s="32" t="s">
        <v>56</v>
      </c>
      <c r="O7" s="32" t="s">
        <v>57</v>
      </c>
      <c r="P7" s="32">
        <v>0</v>
      </c>
      <c r="Q7" s="32">
        <v>8784</v>
      </c>
      <c r="R7" s="32"/>
      <c r="S7" s="32"/>
      <c r="T7" s="31" t="s">
        <v>58</v>
      </c>
      <c r="U7" s="32">
        <v>8784</v>
      </c>
      <c r="V7" s="32">
        <v>0</v>
      </c>
      <c r="W7" s="118">
        <v>0</v>
      </c>
      <c r="X7" s="32" t="s">
        <v>59</v>
      </c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3"/>
      <c r="EF7" s="133"/>
      <c r="EG7" s="133"/>
      <c r="EH7" s="133"/>
      <c r="EI7" s="133"/>
      <c r="EJ7" s="133"/>
      <c r="EK7" s="133"/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3"/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9"/>
      <c r="IW7" s="139"/>
      <c r="IX7" s="139"/>
      <c r="IY7" s="139"/>
      <c r="IZ7" s="139"/>
      <c r="JA7" s="139"/>
      <c r="JB7" s="139"/>
      <c r="JC7" s="139"/>
      <c r="JD7" s="139"/>
      <c r="JE7" s="139"/>
    </row>
    <row r="8" s="15" customFormat="1" ht="45" spans="1:265">
      <c r="A8" s="33">
        <v>2</v>
      </c>
      <c r="B8" s="34" t="s">
        <v>38</v>
      </c>
      <c r="C8" s="35" t="s">
        <v>37</v>
      </c>
      <c r="D8" s="35" t="s">
        <v>38</v>
      </c>
      <c r="E8" s="35" t="s">
        <v>60</v>
      </c>
      <c r="F8" s="35">
        <v>200</v>
      </c>
      <c r="G8" s="35">
        <v>4</v>
      </c>
      <c r="H8" s="35" t="s">
        <v>61</v>
      </c>
      <c r="I8" s="35" t="s">
        <v>62</v>
      </c>
      <c r="J8" s="70">
        <v>0.558</v>
      </c>
      <c r="K8" s="35">
        <v>180101.14</v>
      </c>
      <c r="L8" s="71">
        <f>SUM(K8:K12)</f>
        <v>775104.38</v>
      </c>
      <c r="M8" s="35">
        <v>179650</v>
      </c>
      <c r="N8" s="35" t="s">
        <v>63</v>
      </c>
      <c r="O8" s="35" t="s">
        <v>31</v>
      </c>
      <c r="P8" s="35">
        <v>451.140000000014</v>
      </c>
      <c r="Q8" s="35">
        <v>180101.14</v>
      </c>
      <c r="R8" s="71">
        <f>SUM(Q8:Q12)</f>
        <v>454668.1</v>
      </c>
      <c r="S8" s="119">
        <v>0.59</v>
      </c>
      <c r="T8" s="35" t="s">
        <v>64</v>
      </c>
      <c r="U8" s="35">
        <v>175450</v>
      </c>
      <c r="V8" s="35">
        <v>4651.14000000001</v>
      </c>
      <c r="W8" s="120">
        <v>0</v>
      </c>
      <c r="X8" s="35" t="s">
        <v>65</v>
      </c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  <c r="EJ8" s="134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6"/>
      <c r="IW8" s="136"/>
      <c r="IX8" s="136"/>
      <c r="IY8" s="136"/>
      <c r="IZ8" s="136"/>
      <c r="JA8" s="136"/>
      <c r="JB8" s="136"/>
      <c r="JC8" s="136"/>
      <c r="JD8" s="136"/>
      <c r="JE8" s="136"/>
    </row>
    <row r="9" s="15" customFormat="1" ht="45" spans="1:265">
      <c r="A9" s="36"/>
      <c r="B9" s="36"/>
      <c r="C9" s="37" t="s">
        <v>37</v>
      </c>
      <c r="D9" s="37" t="s">
        <v>38</v>
      </c>
      <c r="E9" s="37" t="s">
        <v>66</v>
      </c>
      <c r="F9" s="37">
        <v>200</v>
      </c>
      <c r="G9" s="37">
        <v>9</v>
      </c>
      <c r="H9" s="37" t="s">
        <v>67</v>
      </c>
      <c r="I9" s="37" t="s">
        <v>68</v>
      </c>
      <c r="J9" s="72">
        <v>0.542</v>
      </c>
      <c r="K9" s="37">
        <v>206358.84</v>
      </c>
      <c r="L9" s="27"/>
      <c r="M9" s="37">
        <v>201620</v>
      </c>
      <c r="N9" s="37" t="s">
        <v>69</v>
      </c>
      <c r="O9" s="37" t="s">
        <v>31</v>
      </c>
      <c r="P9" s="37">
        <v>4738.84</v>
      </c>
      <c r="Q9" s="37">
        <v>206358.84</v>
      </c>
      <c r="R9" s="27"/>
      <c r="S9" s="27"/>
      <c r="T9" s="37" t="s">
        <v>70</v>
      </c>
      <c r="U9" s="37">
        <v>201620</v>
      </c>
      <c r="V9" s="37">
        <v>4738.84</v>
      </c>
      <c r="W9" s="121">
        <v>0</v>
      </c>
      <c r="X9" s="37" t="s">
        <v>71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6"/>
      <c r="IW9" s="136"/>
      <c r="IX9" s="136"/>
      <c r="IY9" s="136"/>
      <c r="IZ9" s="136"/>
      <c r="JA9" s="136"/>
      <c r="JB9" s="136"/>
      <c r="JC9" s="136"/>
      <c r="JD9" s="136"/>
      <c r="JE9" s="136"/>
    </row>
    <row r="10" s="15" customFormat="1" ht="45" spans="1:265">
      <c r="A10" s="36"/>
      <c r="B10" s="36"/>
      <c r="C10" s="37" t="s">
        <v>37</v>
      </c>
      <c r="D10" s="37" t="s">
        <v>38</v>
      </c>
      <c r="E10" s="37" t="s">
        <v>72</v>
      </c>
      <c r="F10" s="37">
        <v>20</v>
      </c>
      <c r="G10" s="37">
        <v>1</v>
      </c>
      <c r="H10" s="37" t="s">
        <v>73</v>
      </c>
      <c r="I10" s="37" t="s">
        <v>74</v>
      </c>
      <c r="J10" s="72">
        <v>0.85</v>
      </c>
      <c r="K10" s="37">
        <v>68208.12</v>
      </c>
      <c r="L10" s="27"/>
      <c r="M10" s="37">
        <v>66000</v>
      </c>
      <c r="N10" s="37" t="s">
        <v>75</v>
      </c>
      <c r="O10" s="37" t="s">
        <v>76</v>
      </c>
      <c r="P10" s="37">
        <v>2208.12</v>
      </c>
      <c r="Q10" s="37">
        <v>68208.12</v>
      </c>
      <c r="R10" s="27"/>
      <c r="S10" s="27"/>
      <c r="T10" s="37" t="s">
        <v>77</v>
      </c>
      <c r="U10" s="37">
        <v>66000</v>
      </c>
      <c r="V10" s="37">
        <v>2208.12</v>
      </c>
      <c r="W10" s="121">
        <v>0</v>
      </c>
      <c r="X10" s="37" t="s">
        <v>78</v>
      </c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  <c r="IK10" s="134"/>
      <c r="IL10" s="134"/>
      <c r="IM10" s="134"/>
      <c r="IN10" s="134"/>
      <c r="IO10" s="134"/>
      <c r="IP10" s="134"/>
      <c r="IQ10" s="134"/>
      <c r="IR10" s="134"/>
      <c r="IS10" s="134"/>
      <c r="IT10" s="134"/>
      <c r="IU10" s="134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</row>
    <row r="11" s="16" customFormat="1" ht="33.75" spans="1:265">
      <c r="A11" s="36"/>
      <c r="B11" s="36"/>
      <c r="C11" s="22" t="s">
        <v>37</v>
      </c>
      <c r="D11" s="22" t="s">
        <v>38</v>
      </c>
      <c r="E11" s="22" t="s">
        <v>79</v>
      </c>
      <c r="F11" s="22">
        <v>60</v>
      </c>
      <c r="G11" s="22">
        <v>0</v>
      </c>
      <c r="H11" s="22" t="s">
        <v>80</v>
      </c>
      <c r="I11" s="22" t="s">
        <v>81</v>
      </c>
      <c r="J11" s="73">
        <v>0.542</v>
      </c>
      <c r="K11" s="22">
        <f>U11+V11</f>
        <v>131538.28</v>
      </c>
      <c r="L11" s="27"/>
      <c r="M11" s="22">
        <v>129275</v>
      </c>
      <c r="N11" s="22"/>
      <c r="O11" s="22" t="s">
        <v>82</v>
      </c>
      <c r="P11" s="22">
        <v>2263.28</v>
      </c>
      <c r="Q11" s="22">
        <v>0</v>
      </c>
      <c r="R11" s="27"/>
      <c r="S11" s="27"/>
      <c r="T11" s="22"/>
      <c r="U11" s="22">
        <v>129275</v>
      </c>
      <c r="V11" s="22">
        <v>2263.28</v>
      </c>
      <c r="W11" s="122">
        <v>0</v>
      </c>
      <c r="X11" s="22" t="s">
        <v>83</v>
      </c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5"/>
      <c r="DD11" s="135"/>
      <c r="DE11" s="135"/>
      <c r="DF11" s="135"/>
      <c r="DG11" s="135"/>
      <c r="DH11" s="135"/>
      <c r="DI11" s="135"/>
      <c r="DJ11" s="135"/>
      <c r="DK11" s="135"/>
      <c r="DL11" s="135"/>
      <c r="DM11" s="135"/>
      <c r="DN11" s="135"/>
      <c r="DO11" s="135"/>
      <c r="DP11" s="135"/>
      <c r="DQ11" s="135"/>
      <c r="DR11" s="135"/>
      <c r="DS11" s="135"/>
      <c r="DT11" s="135"/>
      <c r="DU11" s="135"/>
      <c r="DV11" s="135"/>
      <c r="DW11" s="135"/>
      <c r="DX11" s="135"/>
      <c r="DY11" s="135"/>
      <c r="DZ11" s="135"/>
      <c r="EA11" s="135"/>
      <c r="EB11" s="135"/>
      <c r="EC11" s="135"/>
      <c r="ED11" s="135"/>
      <c r="EE11" s="135"/>
      <c r="EF11" s="135"/>
      <c r="EG11" s="135"/>
      <c r="EH11" s="135"/>
      <c r="EI11" s="135"/>
      <c r="EJ11" s="135"/>
      <c r="EK11" s="135"/>
      <c r="EL11" s="135"/>
      <c r="EM11" s="135"/>
      <c r="EN11" s="135"/>
      <c r="EO11" s="135"/>
      <c r="EP11" s="135"/>
      <c r="EQ11" s="135"/>
      <c r="ER11" s="135"/>
      <c r="ES11" s="135"/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  <c r="FF11" s="135"/>
      <c r="FG11" s="135"/>
      <c r="FH11" s="135"/>
      <c r="FI11" s="135"/>
      <c r="FJ11" s="135"/>
      <c r="FK11" s="135"/>
      <c r="FL11" s="135"/>
      <c r="FM11" s="135"/>
      <c r="FN11" s="135"/>
      <c r="FO11" s="135"/>
      <c r="FP11" s="135"/>
      <c r="FQ11" s="135"/>
      <c r="FR11" s="135"/>
      <c r="FS11" s="135"/>
      <c r="FT11" s="135"/>
      <c r="FU11" s="135"/>
      <c r="FV11" s="135"/>
      <c r="FW11" s="135"/>
      <c r="FX11" s="135"/>
      <c r="FY11" s="135"/>
      <c r="FZ11" s="135"/>
      <c r="GA11" s="135"/>
      <c r="GB11" s="135"/>
      <c r="GC11" s="135"/>
      <c r="GD11" s="135"/>
      <c r="GE11" s="135"/>
      <c r="GF11" s="135"/>
      <c r="GG11" s="135"/>
      <c r="GH11" s="135"/>
      <c r="GI11" s="135"/>
      <c r="GJ11" s="135"/>
      <c r="GK11" s="135"/>
      <c r="GL11" s="135"/>
      <c r="GM11" s="135"/>
      <c r="GN11" s="135"/>
      <c r="GO11" s="135"/>
      <c r="GP11" s="135"/>
      <c r="GQ11" s="135"/>
      <c r="GR11" s="135"/>
      <c r="GS11" s="135"/>
      <c r="GT11" s="135"/>
      <c r="GU11" s="135"/>
      <c r="GV11" s="135"/>
      <c r="GW11" s="135"/>
      <c r="GX11" s="135"/>
      <c r="GY11" s="135"/>
      <c r="GZ11" s="135"/>
      <c r="HA11" s="135"/>
      <c r="HB11" s="135"/>
      <c r="HC11" s="135"/>
      <c r="HD11" s="135"/>
      <c r="HE11" s="135"/>
      <c r="HF11" s="135"/>
      <c r="HG11" s="135"/>
      <c r="HH11" s="135"/>
      <c r="HI11" s="135"/>
      <c r="HJ11" s="135"/>
      <c r="HK11" s="135"/>
      <c r="HL11" s="135"/>
      <c r="HM11" s="135"/>
      <c r="HN11" s="135"/>
      <c r="HO11" s="135"/>
      <c r="HP11" s="135"/>
      <c r="HQ11" s="135"/>
      <c r="HR11" s="135"/>
      <c r="HS11" s="135"/>
      <c r="HT11" s="135"/>
      <c r="HU11" s="135"/>
      <c r="HV11" s="135"/>
      <c r="HW11" s="135"/>
      <c r="HX11" s="135"/>
      <c r="HY11" s="135"/>
      <c r="HZ11" s="135"/>
      <c r="IA11" s="135"/>
      <c r="IB11" s="135"/>
      <c r="IC11" s="135"/>
      <c r="ID11" s="135"/>
      <c r="IE11" s="135"/>
      <c r="IF11" s="135"/>
      <c r="IG11" s="135"/>
      <c r="IH11" s="135"/>
      <c r="II11" s="135"/>
      <c r="IJ11" s="135"/>
      <c r="IK11" s="135"/>
      <c r="IL11" s="135"/>
      <c r="IM11" s="135"/>
      <c r="IN11" s="135"/>
      <c r="IO11" s="135"/>
      <c r="IP11" s="135"/>
      <c r="IQ11" s="135"/>
      <c r="IR11" s="135"/>
      <c r="IS11" s="135"/>
      <c r="IT11" s="135"/>
      <c r="IU11" s="135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</row>
    <row r="12" s="16" customFormat="1" ht="23.25" spans="1:265">
      <c r="A12" s="38"/>
      <c r="B12" s="39"/>
      <c r="C12" s="40" t="s">
        <v>37</v>
      </c>
      <c r="D12" s="40" t="s">
        <v>38</v>
      </c>
      <c r="E12" s="40" t="s">
        <v>84</v>
      </c>
      <c r="F12" s="40">
        <v>210</v>
      </c>
      <c r="G12" s="40">
        <v>2</v>
      </c>
      <c r="H12" s="40" t="s">
        <v>85</v>
      </c>
      <c r="I12" s="40" t="s">
        <v>86</v>
      </c>
      <c r="J12" s="74">
        <v>0.51</v>
      </c>
      <c r="K12" s="40">
        <f>U12+V12</f>
        <v>188898</v>
      </c>
      <c r="L12" s="75"/>
      <c r="M12" s="40">
        <v>183435</v>
      </c>
      <c r="N12" s="40"/>
      <c r="O12" s="40" t="s">
        <v>82</v>
      </c>
      <c r="P12" s="40">
        <v>5463</v>
      </c>
      <c r="Q12" s="40">
        <v>0</v>
      </c>
      <c r="R12" s="75"/>
      <c r="S12" s="75"/>
      <c r="T12" s="22"/>
      <c r="U12" s="40">
        <v>183435</v>
      </c>
      <c r="V12" s="40">
        <v>5463</v>
      </c>
      <c r="W12" s="123">
        <v>0</v>
      </c>
      <c r="X12" s="22" t="s">
        <v>87</v>
      </c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  <c r="GR12" s="135"/>
      <c r="GS12" s="135"/>
      <c r="GT12" s="135"/>
      <c r="GU12" s="135"/>
      <c r="GV12" s="135"/>
      <c r="GW12" s="135"/>
      <c r="GX12" s="135"/>
      <c r="GY12" s="135"/>
      <c r="GZ12" s="135"/>
      <c r="HA12" s="135"/>
      <c r="HB12" s="135"/>
      <c r="HC12" s="135"/>
      <c r="HD12" s="135"/>
      <c r="HE12" s="135"/>
      <c r="HF12" s="135"/>
      <c r="HG12" s="135"/>
      <c r="HH12" s="135"/>
      <c r="HI12" s="135"/>
      <c r="HJ12" s="135"/>
      <c r="HK12" s="135"/>
      <c r="HL12" s="135"/>
      <c r="HM12" s="135"/>
      <c r="HN12" s="135"/>
      <c r="HO12" s="135"/>
      <c r="HP12" s="135"/>
      <c r="HQ12" s="135"/>
      <c r="HR12" s="135"/>
      <c r="HS12" s="135"/>
      <c r="HT12" s="135"/>
      <c r="HU12" s="135"/>
      <c r="HV12" s="135"/>
      <c r="HW12" s="135"/>
      <c r="HX12" s="135"/>
      <c r="HY12" s="135"/>
      <c r="HZ12" s="135"/>
      <c r="IA12" s="135"/>
      <c r="IB12" s="135"/>
      <c r="IC12" s="135"/>
      <c r="ID12" s="135"/>
      <c r="IE12" s="135"/>
      <c r="IF12" s="135"/>
      <c r="IG12" s="135"/>
      <c r="IH12" s="135"/>
      <c r="II12" s="135"/>
      <c r="IJ12" s="135"/>
      <c r="IK12" s="135"/>
      <c r="IL12" s="135"/>
      <c r="IM12" s="135"/>
      <c r="IN12" s="135"/>
      <c r="IO12" s="135"/>
      <c r="IP12" s="135"/>
      <c r="IQ12" s="135"/>
      <c r="IR12" s="135"/>
      <c r="IS12" s="135"/>
      <c r="IT12" s="135"/>
      <c r="IU12" s="135"/>
      <c r="IV12" s="140"/>
      <c r="IW12" s="140"/>
      <c r="IX12" s="140"/>
      <c r="IY12" s="140"/>
      <c r="IZ12" s="140"/>
      <c r="JA12" s="140"/>
      <c r="JB12" s="140"/>
      <c r="JC12" s="140"/>
      <c r="JD12" s="140"/>
      <c r="JE12" s="140"/>
    </row>
    <row r="13" s="16" customFormat="1" ht="30.75" customHeight="1" spans="1:265">
      <c r="A13" s="33">
        <v>3</v>
      </c>
      <c r="B13" s="41" t="s">
        <v>88</v>
      </c>
      <c r="C13" s="41" t="s">
        <v>37</v>
      </c>
      <c r="D13" s="41" t="s">
        <v>38</v>
      </c>
      <c r="E13" s="41" t="s">
        <v>89</v>
      </c>
      <c r="F13" s="41">
        <v>195</v>
      </c>
      <c r="G13" s="41">
        <v>9</v>
      </c>
      <c r="H13" s="42" t="s">
        <v>90</v>
      </c>
      <c r="I13" s="42" t="s">
        <v>91</v>
      </c>
      <c r="J13" s="76">
        <v>0.45</v>
      </c>
      <c r="K13" s="77">
        <v>113780</v>
      </c>
      <c r="L13" s="78">
        <f>SUM(K13:K42)</f>
        <v>2120985</v>
      </c>
      <c r="M13" s="41">
        <v>113780</v>
      </c>
      <c r="N13" s="41" t="s">
        <v>92</v>
      </c>
      <c r="O13" s="41" t="s">
        <v>93</v>
      </c>
      <c r="P13" s="77">
        <v>113780</v>
      </c>
      <c r="Q13" s="41">
        <v>0</v>
      </c>
      <c r="R13" s="78">
        <f>SUM(Q13:Q42)</f>
        <v>1098480</v>
      </c>
      <c r="S13" s="124">
        <v>0.43</v>
      </c>
      <c r="T13" s="41"/>
      <c r="U13" s="41">
        <v>113780</v>
      </c>
      <c r="V13" s="41">
        <v>3648.43</v>
      </c>
      <c r="W13" s="41">
        <v>0</v>
      </c>
      <c r="X13" s="41" t="s">
        <v>92</v>
      </c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40"/>
      <c r="IW13" s="140"/>
      <c r="IX13" s="140"/>
      <c r="IY13" s="140"/>
      <c r="IZ13" s="140"/>
      <c r="JA13" s="140"/>
      <c r="JB13" s="140"/>
      <c r="JC13" s="140"/>
      <c r="JD13" s="140"/>
      <c r="JE13" s="140"/>
    </row>
    <row r="14" s="16" customFormat="1" ht="30.75" customHeight="1" spans="1:265">
      <c r="A14" s="36"/>
      <c r="B14" s="22"/>
      <c r="C14" s="22" t="s">
        <v>37</v>
      </c>
      <c r="D14" s="22" t="s">
        <v>38</v>
      </c>
      <c r="E14" s="22" t="s">
        <v>94</v>
      </c>
      <c r="F14" s="22">
        <v>59</v>
      </c>
      <c r="G14" s="22">
        <v>2</v>
      </c>
      <c r="H14" s="23" t="s">
        <v>95</v>
      </c>
      <c r="I14" s="23" t="s">
        <v>96</v>
      </c>
      <c r="J14" s="73">
        <v>0.48</v>
      </c>
      <c r="K14" s="79">
        <v>89480</v>
      </c>
      <c r="L14" s="31"/>
      <c r="M14" s="22">
        <v>0</v>
      </c>
      <c r="N14" s="22"/>
      <c r="O14" s="41" t="s">
        <v>93</v>
      </c>
      <c r="P14" s="79">
        <v>89480</v>
      </c>
      <c r="Q14" s="22">
        <v>0</v>
      </c>
      <c r="R14" s="31"/>
      <c r="S14" s="31"/>
      <c r="T14" s="22"/>
      <c r="U14" s="79">
        <v>89480</v>
      </c>
      <c r="V14" s="87">
        <v>1929.13</v>
      </c>
      <c r="W14" s="22">
        <v>0</v>
      </c>
      <c r="X14" s="22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40"/>
      <c r="IW14" s="140"/>
      <c r="IX14" s="140"/>
      <c r="IY14" s="140"/>
      <c r="IZ14" s="140"/>
      <c r="JA14" s="140"/>
      <c r="JB14" s="140"/>
      <c r="JC14" s="140"/>
      <c r="JD14" s="140"/>
      <c r="JE14" s="140"/>
    </row>
    <row r="15" s="16" customFormat="1" ht="30.75" customHeight="1" spans="1:265">
      <c r="A15" s="36"/>
      <c r="B15" s="22"/>
      <c r="C15" s="22" t="s">
        <v>37</v>
      </c>
      <c r="D15" s="22" t="s">
        <v>38</v>
      </c>
      <c r="E15" s="22" t="s">
        <v>97</v>
      </c>
      <c r="F15" s="22">
        <v>125</v>
      </c>
      <c r="G15" s="22">
        <v>2</v>
      </c>
      <c r="H15" s="23" t="s">
        <v>98</v>
      </c>
      <c r="I15" s="23" t="s">
        <v>99</v>
      </c>
      <c r="J15" s="73">
        <v>0.51</v>
      </c>
      <c r="K15" s="79">
        <v>74800</v>
      </c>
      <c r="L15" s="31"/>
      <c r="M15" s="22">
        <v>74800</v>
      </c>
      <c r="N15" s="22" t="s">
        <v>100</v>
      </c>
      <c r="O15" s="41" t="s">
        <v>93</v>
      </c>
      <c r="P15" s="79">
        <v>74800</v>
      </c>
      <c r="Q15" s="22">
        <v>0</v>
      </c>
      <c r="R15" s="31"/>
      <c r="S15" s="31"/>
      <c r="T15" s="22"/>
      <c r="U15" s="87">
        <v>74800</v>
      </c>
      <c r="V15" s="87">
        <v>951.5</v>
      </c>
      <c r="W15" s="22">
        <v>0</v>
      </c>
      <c r="X15" s="22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40"/>
      <c r="IW15" s="140"/>
      <c r="IX15" s="140"/>
      <c r="IY15" s="140"/>
      <c r="IZ15" s="140"/>
      <c r="JA15" s="140"/>
      <c r="JB15" s="140"/>
      <c r="JC15" s="140"/>
      <c r="JD15" s="140"/>
      <c r="JE15" s="140"/>
    </row>
    <row r="16" s="16" customFormat="1" ht="54" customHeight="1" spans="1:265">
      <c r="A16" s="36"/>
      <c r="B16" s="22"/>
      <c r="C16" s="22" t="s">
        <v>37</v>
      </c>
      <c r="D16" s="22" t="s">
        <v>38</v>
      </c>
      <c r="E16" s="22" t="s">
        <v>101</v>
      </c>
      <c r="F16" s="22">
        <v>210</v>
      </c>
      <c r="G16" s="22">
        <v>5</v>
      </c>
      <c r="H16" s="23" t="s">
        <v>102</v>
      </c>
      <c r="I16" s="23" t="s">
        <v>103</v>
      </c>
      <c r="J16" s="73">
        <v>0.5</v>
      </c>
      <c r="K16" s="79">
        <v>250800</v>
      </c>
      <c r="L16" s="31"/>
      <c r="M16" s="22"/>
      <c r="N16" s="22"/>
      <c r="O16" s="38"/>
      <c r="P16" s="79">
        <v>250800</v>
      </c>
      <c r="Q16" s="22">
        <v>0</v>
      </c>
      <c r="R16" s="31"/>
      <c r="S16" s="31"/>
      <c r="T16" s="22"/>
      <c r="U16" s="87">
        <v>250800</v>
      </c>
      <c r="V16" s="87">
        <v>4329.83</v>
      </c>
      <c r="W16" s="22">
        <v>0</v>
      </c>
      <c r="X16" s="22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40"/>
      <c r="IW16" s="140"/>
      <c r="IX16" s="140"/>
      <c r="IY16" s="140"/>
      <c r="IZ16" s="140"/>
      <c r="JA16" s="140"/>
      <c r="JB16" s="140"/>
      <c r="JC16" s="140"/>
      <c r="JD16" s="140"/>
      <c r="JE16" s="140"/>
    </row>
    <row r="17" s="16" customFormat="1" ht="54" customHeight="1" spans="1:265">
      <c r="A17" s="36"/>
      <c r="B17" s="22"/>
      <c r="C17" s="22" t="s">
        <v>37</v>
      </c>
      <c r="D17" s="22" t="s">
        <v>38</v>
      </c>
      <c r="E17" s="22" t="s">
        <v>104</v>
      </c>
      <c r="F17" s="22">
        <v>10</v>
      </c>
      <c r="G17" s="22"/>
      <c r="H17" s="23"/>
      <c r="I17" s="23" t="s">
        <v>105</v>
      </c>
      <c r="J17" s="73"/>
      <c r="K17" s="79"/>
      <c r="L17" s="31"/>
      <c r="M17" s="22"/>
      <c r="N17" s="22"/>
      <c r="O17" s="38"/>
      <c r="P17" s="79"/>
      <c r="Q17" s="22"/>
      <c r="R17" s="31"/>
      <c r="S17" s="31"/>
      <c r="T17" s="22"/>
      <c r="U17" s="87"/>
      <c r="V17" s="87"/>
      <c r="W17" s="22"/>
      <c r="X17" s="22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40"/>
      <c r="IW17" s="140"/>
      <c r="IX17" s="140"/>
      <c r="IY17" s="140"/>
      <c r="IZ17" s="140"/>
      <c r="JA17" s="140"/>
      <c r="JB17" s="140"/>
      <c r="JC17" s="140"/>
      <c r="JD17" s="140"/>
      <c r="JE17" s="140"/>
    </row>
    <row r="18" s="16" customFormat="1" ht="54" customHeight="1" spans="1:265">
      <c r="A18" s="36"/>
      <c r="B18" s="22"/>
      <c r="C18" s="22"/>
      <c r="D18" s="22" t="s">
        <v>106</v>
      </c>
      <c r="E18" s="22">
        <v>2017.8</v>
      </c>
      <c r="F18" s="22">
        <v>253</v>
      </c>
      <c r="G18" s="22"/>
      <c r="H18" s="23"/>
      <c r="I18" s="23"/>
      <c r="J18" s="73"/>
      <c r="K18" s="80">
        <v>140100</v>
      </c>
      <c r="L18" s="31"/>
      <c r="M18" s="80">
        <v>140100</v>
      </c>
      <c r="N18" s="22" t="s">
        <v>107</v>
      </c>
      <c r="O18" s="38"/>
      <c r="P18" s="79"/>
      <c r="Q18" s="22">
        <v>140100</v>
      </c>
      <c r="R18" s="31"/>
      <c r="S18" s="31"/>
      <c r="T18" s="22"/>
      <c r="U18" s="22">
        <v>140100</v>
      </c>
      <c r="V18" s="87"/>
      <c r="W18" s="22"/>
      <c r="X18" s="22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40"/>
      <c r="IW18" s="140"/>
      <c r="IX18" s="140"/>
      <c r="IY18" s="140"/>
      <c r="IZ18" s="140"/>
      <c r="JA18" s="140"/>
      <c r="JB18" s="140"/>
      <c r="JC18" s="140"/>
      <c r="JD18" s="140"/>
      <c r="JE18" s="140"/>
    </row>
    <row r="19" s="16" customFormat="1" ht="54" customHeight="1" spans="1:265">
      <c r="A19" s="36"/>
      <c r="B19" s="22"/>
      <c r="C19" s="22"/>
      <c r="D19" s="22" t="s">
        <v>108</v>
      </c>
      <c r="E19" s="22">
        <v>2017.8</v>
      </c>
      <c r="F19" s="22">
        <v>70</v>
      </c>
      <c r="G19" s="22"/>
      <c r="H19" s="23"/>
      <c r="I19" s="23"/>
      <c r="J19" s="73"/>
      <c r="K19" s="79"/>
      <c r="L19" s="31"/>
      <c r="M19" s="22"/>
      <c r="N19" s="22"/>
      <c r="O19" s="38"/>
      <c r="P19" s="79"/>
      <c r="Q19" s="22"/>
      <c r="R19" s="31"/>
      <c r="S19" s="31"/>
      <c r="T19" s="22"/>
      <c r="U19" s="87"/>
      <c r="V19" s="87"/>
      <c r="W19" s="22"/>
      <c r="X19" s="22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40"/>
      <c r="IW19" s="140"/>
      <c r="IX19" s="140"/>
      <c r="IY19" s="140"/>
      <c r="IZ19" s="140"/>
      <c r="JA19" s="140"/>
      <c r="JB19" s="140"/>
      <c r="JC19" s="140"/>
      <c r="JD19" s="140"/>
      <c r="JE19" s="140"/>
    </row>
    <row r="20" s="16" customFormat="1" ht="30.75" customHeight="1" spans="1:265">
      <c r="A20" s="36"/>
      <c r="B20" s="22"/>
      <c r="C20" s="22"/>
      <c r="D20" s="43" t="s">
        <v>109</v>
      </c>
      <c r="E20" s="43" t="s">
        <v>110</v>
      </c>
      <c r="F20" s="43">
        <v>196</v>
      </c>
      <c r="G20" s="43">
        <v>27</v>
      </c>
      <c r="H20" s="43" t="s">
        <v>111</v>
      </c>
      <c r="I20" s="81" t="s">
        <v>112</v>
      </c>
      <c r="J20" s="82"/>
      <c r="K20" s="83">
        <v>80360</v>
      </c>
      <c r="L20" s="31"/>
      <c r="M20" s="43">
        <v>0</v>
      </c>
      <c r="N20" s="84" t="s">
        <v>32</v>
      </c>
      <c r="O20" s="84" t="s">
        <v>32</v>
      </c>
      <c r="P20" s="85">
        <v>80360</v>
      </c>
      <c r="Q20" s="22"/>
      <c r="R20" s="31"/>
      <c r="S20" s="31"/>
      <c r="T20" s="22"/>
      <c r="U20" s="125">
        <v>80360</v>
      </c>
      <c r="V20" s="87">
        <v>2765.53</v>
      </c>
      <c r="W20" s="22">
        <v>0</v>
      </c>
      <c r="X20" s="22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40"/>
      <c r="IW20" s="140"/>
      <c r="IX20" s="140"/>
      <c r="IY20" s="140"/>
      <c r="IZ20" s="140"/>
      <c r="JA20" s="140"/>
      <c r="JB20" s="140"/>
      <c r="JC20" s="140"/>
      <c r="JD20" s="140"/>
      <c r="JE20" s="140"/>
    </row>
    <row r="21" s="16" customFormat="1" ht="30.75" customHeight="1" spans="1:265">
      <c r="A21" s="36"/>
      <c r="B21" s="22"/>
      <c r="C21" s="22"/>
      <c r="D21" s="43" t="s">
        <v>113</v>
      </c>
      <c r="E21" s="43">
        <v>2017.8</v>
      </c>
      <c r="F21" s="43">
        <v>471</v>
      </c>
      <c r="G21" s="43">
        <v>30</v>
      </c>
      <c r="H21" s="43"/>
      <c r="I21" s="81"/>
      <c r="J21" s="82"/>
      <c r="K21" s="86">
        <v>190000</v>
      </c>
      <c r="L21" s="31"/>
      <c r="M21" s="43"/>
      <c r="N21" s="84"/>
      <c r="O21" s="84"/>
      <c r="P21" s="86">
        <v>190000</v>
      </c>
      <c r="Q21" s="22"/>
      <c r="R21" s="31"/>
      <c r="S21" s="31"/>
      <c r="T21" s="22"/>
      <c r="U21" s="86">
        <v>190000</v>
      </c>
      <c r="V21" s="87"/>
      <c r="W21" s="22"/>
      <c r="X21" s="22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40"/>
      <c r="IW21" s="140"/>
      <c r="IX21" s="140"/>
      <c r="IY21" s="140"/>
      <c r="IZ21" s="140"/>
      <c r="JA21" s="140"/>
      <c r="JB21" s="140"/>
      <c r="JC21" s="140"/>
      <c r="JD21" s="140"/>
      <c r="JE21" s="140"/>
    </row>
    <row r="22" s="16" customFormat="1" ht="30.75" customHeight="1" spans="1:265">
      <c r="A22" s="36"/>
      <c r="B22" s="22"/>
      <c r="C22" s="22" t="s">
        <v>37</v>
      </c>
      <c r="D22" s="22" t="s">
        <v>114</v>
      </c>
      <c r="E22" s="22" t="s">
        <v>115</v>
      </c>
      <c r="F22" s="22">
        <v>120</v>
      </c>
      <c r="G22" s="22">
        <v>2</v>
      </c>
      <c r="H22" s="22" t="s">
        <v>116</v>
      </c>
      <c r="I22" s="22" t="s">
        <v>117</v>
      </c>
      <c r="J22" s="73">
        <v>0.242</v>
      </c>
      <c r="K22" s="22">
        <v>58560</v>
      </c>
      <c r="L22" s="31"/>
      <c r="M22" s="22">
        <v>58560</v>
      </c>
      <c r="N22" s="22" t="s">
        <v>56</v>
      </c>
      <c r="O22" s="22" t="s">
        <v>118</v>
      </c>
      <c r="P22" s="22">
        <v>0</v>
      </c>
      <c r="Q22" s="22">
        <v>58560</v>
      </c>
      <c r="R22" s="31"/>
      <c r="S22" s="31"/>
      <c r="T22" s="22" t="s">
        <v>119</v>
      </c>
      <c r="U22" s="22">
        <v>58560</v>
      </c>
      <c r="V22" s="22">
        <v>0</v>
      </c>
      <c r="W22" s="122">
        <v>0</v>
      </c>
      <c r="X22" s="22" t="s">
        <v>120</v>
      </c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  <c r="HZ22" s="135"/>
      <c r="IA22" s="135"/>
      <c r="IB22" s="135"/>
      <c r="IC22" s="135"/>
      <c r="ID22" s="135"/>
      <c r="IE22" s="135"/>
      <c r="IF22" s="135"/>
      <c r="IG22" s="135"/>
      <c r="IH22" s="135"/>
      <c r="II22" s="135"/>
      <c r="IJ22" s="135"/>
      <c r="IK22" s="135"/>
      <c r="IL22" s="135"/>
      <c r="IM22" s="135"/>
      <c r="IN22" s="135"/>
      <c r="IO22" s="135"/>
      <c r="IP22" s="135"/>
      <c r="IQ22" s="135"/>
      <c r="IR22" s="135"/>
      <c r="IS22" s="135"/>
      <c r="IT22" s="135"/>
      <c r="IU22" s="135"/>
      <c r="IV22" s="140"/>
      <c r="IW22" s="140"/>
      <c r="IX22" s="140"/>
      <c r="IY22" s="140"/>
      <c r="IZ22" s="140"/>
      <c r="JA22" s="140"/>
      <c r="JB22" s="140"/>
      <c r="JC22" s="140"/>
      <c r="JD22" s="140"/>
      <c r="JE22" s="140"/>
    </row>
    <row r="23" s="16" customFormat="1" ht="30.75" customHeight="1" spans="1:265">
      <c r="A23" s="36"/>
      <c r="B23" s="22"/>
      <c r="C23" s="22"/>
      <c r="D23" s="44" t="s">
        <v>121</v>
      </c>
      <c r="E23" s="22"/>
      <c r="F23" s="22"/>
      <c r="G23" s="22"/>
      <c r="H23" s="22"/>
      <c r="I23" s="22" t="s">
        <v>122</v>
      </c>
      <c r="J23" s="73"/>
      <c r="K23" s="22">
        <v>19345</v>
      </c>
      <c r="L23" s="31"/>
      <c r="M23" s="22"/>
      <c r="N23" s="22"/>
      <c r="O23" s="22"/>
      <c r="P23" s="87">
        <v>0</v>
      </c>
      <c r="Q23" s="44">
        <v>19345</v>
      </c>
      <c r="R23" s="31"/>
      <c r="S23" s="31"/>
      <c r="T23" s="44" t="s">
        <v>123</v>
      </c>
      <c r="U23" s="22">
        <v>19345</v>
      </c>
      <c r="V23" s="22">
        <v>0</v>
      </c>
      <c r="W23" s="126"/>
      <c r="X23" s="22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  <c r="HZ23" s="135"/>
      <c r="IA23" s="135"/>
      <c r="IB23" s="135"/>
      <c r="IC23" s="135"/>
      <c r="ID23" s="135"/>
      <c r="IE23" s="135"/>
      <c r="IF23" s="135"/>
      <c r="IG23" s="135"/>
      <c r="IH23" s="135"/>
      <c r="II23" s="135"/>
      <c r="IJ23" s="135"/>
      <c r="IK23" s="135"/>
      <c r="IL23" s="135"/>
      <c r="IM23" s="135"/>
      <c r="IN23" s="135"/>
      <c r="IO23" s="135"/>
      <c r="IP23" s="135"/>
      <c r="IQ23" s="135"/>
      <c r="IR23" s="135"/>
      <c r="IS23" s="135"/>
      <c r="IT23" s="135"/>
      <c r="IU23" s="135"/>
      <c r="IV23" s="140"/>
      <c r="IW23" s="140"/>
      <c r="IX23" s="140"/>
      <c r="IY23" s="140"/>
      <c r="IZ23" s="140"/>
      <c r="JA23" s="140"/>
      <c r="JB23" s="140"/>
      <c r="JC23" s="140"/>
      <c r="JD23" s="140"/>
      <c r="JE23" s="140"/>
    </row>
    <row r="24" s="16" customFormat="1" ht="30.75" customHeight="1" spans="1:265">
      <c r="A24" s="36"/>
      <c r="B24" s="22"/>
      <c r="C24" s="22"/>
      <c r="D24" s="44" t="s">
        <v>124</v>
      </c>
      <c r="E24" s="22"/>
      <c r="F24" s="22"/>
      <c r="G24" s="22"/>
      <c r="H24" s="22"/>
      <c r="I24" s="22" t="s">
        <v>122</v>
      </c>
      <c r="J24" s="73"/>
      <c r="K24" s="22">
        <v>284000</v>
      </c>
      <c r="L24" s="31"/>
      <c r="M24" s="22"/>
      <c r="N24" s="22"/>
      <c r="O24" s="22"/>
      <c r="P24" s="87"/>
      <c r="Q24" s="22">
        <v>284000</v>
      </c>
      <c r="R24" s="31"/>
      <c r="S24" s="31"/>
      <c r="T24" s="44" t="s">
        <v>125</v>
      </c>
      <c r="U24" s="22">
        <v>284000</v>
      </c>
      <c r="V24" s="22">
        <v>0</v>
      </c>
      <c r="W24" s="126"/>
      <c r="X24" s="22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135"/>
      <c r="CI24" s="135"/>
      <c r="CJ24" s="135"/>
      <c r="CK24" s="135"/>
      <c r="CL24" s="135"/>
      <c r="CM24" s="135"/>
      <c r="CN24" s="135"/>
      <c r="CO24" s="135"/>
      <c r="CP24" s="135"/>
      <c r="CQ24" s="135"/>
      <c r="CR24" s="135"/>
      <c r="CS24" s="135"/>
      <c r="CT24" s="135"/>
      <c r="CU24" s="135"/>
      <c r="CV24" s="135"/>
      <c r="CW24" s="135"/>
      <c r="CX24" s="135"/>
      <c r="CY24" s="135"/>
      <c r="CZ24" s="135"/>
      <c r="DA24" s="135"/>
      <c r="DB24" s="135"/>
      <c r="DC24" s="135"/>
      <c r="DD24" s="135"/>
      <c r="DE24" s="135"/>
      <c r="DF24" s="135"/>
      <c r="DG24" s="135"/>
      <c r="DH24" s="135"/>
      <c r="DI24" s="135"/>
      <c r="DJ24" s="135"/>
      <c r="DK24" s="135"/>
      <c r="DL24" s="135"/>
      <c r="DM24" s="135"/>
      <c r="DN24" s="135"/>
      <c r="DO24" s="135"/>
      <c r="DP24" s="135"/>
      <c r="DQ24" s="135"/>
      <c r="DR24" s="135"/>
      <c r="DS24" s="135"/>
      <c r="DT24" s="135"/>
      <c r="DU24" s="135"/>
      <c r="DV24" s="135"/>
      <c r="DW24" s="135"/>
      <c r="DX24" s="135"/>
      <c r="DY24" s="135"/>
      <c r="DZ24" s="135"/>
      <c r="EA24" s="135"/>
      <c r="EB24" s="135"/>
      <c r="EC24" s="135"/>
      <c r="ED24" s="135"/>
      <c r="EE24" s="135"/>
      <c r="EF24" s="135"/>
      <c r="EG24" s="135"/>
      <c r="EH24" s="135"/>
      <c r="EI24" s="135"/>
      <c r="EJ24" s="135"/>
      <c r="EK24" s="135"/>
      <c r="EL24" s="135"/>
      <c r="EM24" s="135"/>
      <c r="EN24" s="135"/>
      <c r="EO24" s="135"/>
      <c r="EP24" s="135"/>
      <c r="EQ24" s="135"/>
      <c r="ER24" s="135"/>
      <c r="ES24" s="135"/>
      <c r="ET24" s="135"/>
      <c r="EU24" s="135"/>
      <c r="EV24" s="135"/>
      <c r="EW24" s="135"/>
      <c r="EX24" s="135"/>
      <c r="EY24" s="135"/>
      <c r="EZ24" s="135"/>
      <c r="FA24" s="135"/>
      <c r="FB24" s="135"/>
      <c r="FC24" s="135"/>
      <c r="FD24" s="135"/>
      <c r="FE24" s="135"/>
      <c r="FF24" s="135"/>
      <c r="FG24" s="135"/>
      <c r="FH24" s="135"/>
      <c r="FI24" s="135"/>
      <c r="FJ24" s="135"/>
      <c r="FK24" s="135"/>
      <c r="FL24" s="135"/>
      <c r="FM24" s="135"/>
      <c r="FN24" s="135"/>
      <c r="FO24" s="135"/>
      <c r="FP24" s="135"/>
      <c r="FQ24" s="135"/>
      <c r="FR24" s="135"/>
      <c r="FS24" s="135"/>
      <c r="FT24" s="135"/>
      <c r="FU24" s="135"/>
      <c r="FV24" s="135"/>
      <c r="FW24" s="135"/>
      <c r="FX24" s="135"/>
      <c r="FY24" s="135"/>
      <c r="FZ24" s="135"/>
      <c r="GA24" s="135"/>
      <c r="GB24" s="135"/>
      <c r="GC24" s="135"/>
      <c r="GD24" s="135"/>
      <c r="GE24" s="135"/>
      <c r="GF24" s="135"/>
      <c r="GG24" s="135"/>
      <c r="GH24" s="135"/>
      <c r="GI24" s="135"/>
      <c r="GJ24" s="135"/>
      <c r="GK24" s="135"/>
      <c r="GL24" s="135"/>
      <c r="GM24" s="135"/>
      <c r="GN24" s="135"/>
      <c r="GO24" s="135"/>
      <c r="GP24" s="135"/>
      <c r="GQ24" s="135"/>
      <c r="GR24" s="135"/>
      <c r="GS24" s="135"/>
      <c r="GT24" s="135"/>
      <c r="GU24" s="135"/>
      <c r="GV24" s="135"/>
      <c r="GW24" s="135"/>
      <c r="GX24" s="135"/>
      <c r="GY24" s="135"/>
      <c r="GZ24" s="135"/>
      <c r="HA24" s="135"/>
      <c r="HB24" s="135"/>
      <c r="HC24" s="135"/>
      <c r="HD24" s="135"/>
      <c r="HE24" s="135"/>
      <c r="HF24" s="135"/>
      <c r="HG24" s="135"/>
      <c r="HH24" s="135"/>
      <c r="HI24" s="135"/>
      <c r="HJ24" s="135"/>
      <c r="HK24" s="135"/>
      <c r="HL24" s="135"/>
      <c r="HM24" s="135"/>
      <c r="HN24" s="135"/>
      <c r="HO24" s="135"/>
      <c r="HP24" s="135"/>
      <c r="HQ24" s="135"/>
      <c r="HR24" s="135"/>
      <c r="HS24" s="135"/>
      <c r="HT24" s="135"/>
      <c r="HU24" s="135"/>
      <c r="HV24" s="135"/>
      <c r="HW24" s="135"/>
      <c r="HX24" s="135"/>
      <c r="HY24" s="135"/>
      <c r="HZ24" s="135"/>
      <c r="IA24" s="135"/>
      <c r="IB24" s="135"/>
      <c r="IC24" s="135"/>
      <c r="ID24" s="135"/>
      <c r="IE24" s="135"/>
      <c r="IF24" s="135"/>
      <c r="IG24" s="135"/>
      <c r="IH24" s="135"/>
      <c r="II24" s="135"/>
      <c r="IJ24" s="135"/>
      <c r="IK24" s="135"/>
      <c r="IL24" s="135"/>
      <c r="IM24" s="135"/>
      <c r="IN24" s="135"/>
      <c r="IO24" s="135"/>
      <c r="IP24" s="135"/>
      <c r="IQ24" s="135"/>
      <c r="IR24" s="135"/>
      <c r="IS24" s="135"/>
      <c r="IT24" s="135"/>
      <c r="IU24" s="135"/>
      <c r="IV24" s="140"/>
      <c r="IW24" s="140"/>
      <c r="IX24" s="140"/>
      <c r="IY24" s="140"/>
      <c r="IZ24" s="140"/>
      <c r="JA24" s="140"/>
      <c r="JB24" s="140"/>
      <c r="JC24" s="140"/>
      <c r="JD24" s="140"/>
      <c r="JE24" s="140"/>
    </row>
    <row r="25" s="16" customFormat="1" ht="30.75" customHeight="1" spans="1:265">
      <c r="A25" s="36"/>
      <c r="B25" s="22"/>
      <c r="C25" s="22"/>
      <c r="D25" s="44" t="s">
        <v>126</v>
      </c>
      <c r="E25" s="22"/>
      <c r="F25" s="22"/>
      <c r="G25" s="22"/>
      <c r="H25" s="22"/>
      <c r="I25" s="22" t="s">
        <v>122</v>
      </c>
      <c r="J25" s="73"/>
      <c r="K25" s="22">
        <v>230140</v>
      </c>
      <c r="L25" s="31"/>
      <c r="M25" s="22"/>
      <c r="N25" s="22"/>
      <c r="O25" s="22"/>
      <c r="P25" s="87"/>
      <c r="Q25" s="22">
        <v>230140</v>
      </c>
      <c r="R25" s="31"/>
      <c r="S25" s="31"/>
      <c r="T25" s="44"/>
      <c r="U25" s="22">
        <v>230140</v>
      </c>
      <c r="V25" s="22"/>
      <c r="W25" s="126"/>
      <c r="X25" s="22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  <c r="DW25" s="135"/>
      <c r="DX25" s="135"/>
      <c r="DY25" s="135"/>
      <c r="DZ25" s="135"/>
      <c r="EA25" s="135"/>
      <c r="EB25" s="135"/>
      <c r="EC25" s="135"/>
      <c r="ED25" s="135"/>
      <c r="EE25" s="135"/>
      <c r="EF25" s="135"/>
      <c r="EG25" s="135"/>
      <c r="EH25" s="135"/>
      <c r="EI25" s="135"/>
      <c r="EJ25" s="135"/>
      <c r="EK25" s="135"/>
      <c r="EL25" s="135"/>
      <c r="EM25" s="135"/>
      <c r="EN25" s="135"/>
      <c r="EO25" s="135"/>
      <c r="EP25" s="135"/>
      <c r="EQ25" s="135"/>
      <c r="ER25" s="135"/>
      <c r="ES25" s="135"/>
      <c r="ET25" s="135"/>
      <c r="EU25" s="135"/>
      <c r="EV25" s="135"/>
      <c r="EW25" s="135"/>
      <c r="EX25" s="135"/>
      <c r="EY25" s="135"/>
      <c r="EZ25" s="135"/>
      <c r="FA25" s="135"/>
      <c r="FB25" s="135"/>
      <c r="FC25" s="135"/>
      <c r="FD25" s="135"/>
      <c r="FE25" s="135"/>
      <c r="FF25" s="135"/>
      <c r="FG25" s="135"/>
      <c r="FH25" s="135"/>
      <c r="FI25" s="135"/>
      <c r="FJ25" s="135"/>
      <c r="FK25" s="135"/>
      <c r="FL25" s="135"/>
      <c r="FM25" s="135"/>
      <c r="FN25" s="135"/>
      <c r="FO25" s="135"/>
      <c r="FP25" s="135"/>
      <c r="FQ25" s="135"/>
      <c r="FR25" s="135"/>
      <c r="FS25" s="135"/>
      <c r="FT25" s="135"/>
      <c r="FU25" s="135"/>
      <c r="FV25" s="135"/>
      <c r="FW25" s="135"/>
      <c r="FX25" s="135"/>
      <c r="FY25" s="135"/>
      <c r="FZ25" s="135"/>
      <c r="GA25" s="135"/>
      <c r="GB25" s="135"/>
      <c r="GC25" s="135"/>
      <c r="GD25" s="135"/>
      <c r="GE25" s="135"/>
      <c r="GF25" s="135"/>
      <c r="GG25" s="135"/>
      <c r="GH25" s="135"/>
      <c r="GI25" s="135"/>
      <c r="GJ25" s="135"/>
      <c r="GK25" s="135"/>
      <c r="GL25" s="135"/>
      <c r="GM25" s="135"/>
      <c r="GN25" s="135"/>
      <c r="GO25" s="135"/>
      <c r="GP25" s="135"/>
      <c r="GQ25" s="135"/>
      <c r="GR25" s="135"/>
      <c r="GS25" s="135"/>
      <c r="GT25" s="135"/>
      <c r="GU25" s="135"/>
      <c r="GV25" s="135"/>
      <c r="GW25" s="135"/>
      <c r="GX25" s="135"/>
      <c r="GY25" s="135"/>
      <c r="GZ25" s="135"/>
      <c r="HA25" s="135"/>
      <c r="HB25" s="135"/>
      <c r="HC25" s="135"/>
      <c r="HD25" s="135"/>
      <c r="HE25" s="135"/>
      <c r="HF25" s="135"/>
      <c r="HG25" s="135"/>
      <c r="HH25" s="135"/>
      <c r="HI25" s="135"/>
      <c r="HJ25" s="135"/>
      <c r="HK25" s="135"/>
      <c r="HL25" s="135"/>
      <c r="HM25" s="135"/>
      <c r="HN25" s="135"/>
      <c r="HO25" s="135"/>
      <c r="HP25" s="135"/>
      <c r="HQ25" s="135"/>
      <c r="HR25" s="135"/>
      <c r="HS25" s="135"/>
      <c r="HT25" s="135"/>
      <c r="HU25" s="135"/>
      <c r="HV25" s="135"/>
      <c r="HW25" s="135"/>
      <c r="HX25" s="135"/>
      <c r="HY25" s="135"/>
      <c r="HZ25" s="135"/>
      <c r="IA25" s="135"/>
      <c r="IB25" s="135"/>
      <c r="IC25" s="135"/>
      <c r="ID25" s="135"/>
      <c r="IE25" s="135"/>
      <c r="IF25" s="135"/>
      <c r="IG25" s="135"/>
      <c r="IH25" s="135"/>
      <c r="II25" s="135"/>
      <c r="IJ25" s="135"/>
      <c r="IK25" s="135"/>
      <c r="IL25" s="135"/>
      <c r="IM25" s="135"/>
      <c r="IN25" s="135"/>
      <c r="IO25" s="135"/>
      <c r="IP25" s="135"/>
      <c r="IQ25" s="135"/>
      <c r="IR25" s="135"/>
      <c r="IS25" s="135"/>
      <c r="IT25" s="135"/>
      <c r="IU25" s="135"/>
      <c r="IV25" s="140"/>
      <c r="IW25" s="140"/>
      <c r="IX25" s="140"/>
      <c r="IY25" s="140"/>
      <c r="IZ25" s="140"/>
      <c r="JA25" s="140"/>
      <c r="JB25" s="140"/>
      <c r="JC25" s="140"/>
      <c r="JD25" s="140"/>
      <c r="JE25" s="140"/>
    </row>
    <row r="26" s="16" customFormat="1" ht="30.75" customHeight="1" spans="1:265">
      <c r="A26" s="36"/>
      <c r="B26" s="22"/>
      <c r="C26" s="22"/>
      <c r="D26" s="44" t="s">
        <v>127</v>
      </c>
      <c r="E26" s="22"/>
      <c r="F26" s="22"/>
      <c r="G26" s="22"/>
      <c r="H26" s="22"/>
      <c r="I26" s="22" t="s">
        <v>122</v>
      </c>
      <c r="J26" s="73"/>
      <c r="K26" s="22">
        <v>366335</v>
      </c>
      <c r="L26" s="31"/>
      <c r="M26" s="22"/>
      <c r="N26" s="22"/>
      <c r="O26" s="22"/>
      <c r="P26" s="87"/>
      <c r="Q26" s="22">
        <v>366335</v>
      </c>
      <c r="R26" s="31"/>
      <c r="S26" s="31"/>
      <c r="T26" s="44"/>
      <c r="U26" s="22">
        <v>366335</v>
      </c>
      <c r="V26" s="22"/>
      <c r="W26" s="126"/>
      <c r="X26" s="22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5"/>
      <c r="DD26" s="135"/>
      <c r="DE26" s="135"/>
      <c r="DF26" s="135"/>
      <c r="DG26" s="135"/>
      <c r="DH26" s="135"/>
      <c r="DI26" s="135"/>
      <c r="DJ26" s="135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  <c r="DW26" s="135"/>
      <c r="DX26" s="135"/>
      <c r="DY26" s="135"/>
      <c r="DZ26" s="135"/>
      <c r="EA26" s="135"/>
      <c r="EB26" s="135"/>
      <c r="EC26" s="135"/>
      <c r="ED26" s="135"/>
      <c r="EE26" s="135"/>
      <c r="EF26" s="135"/>
      <c r="EG26" s="135"/>
      <c r="EH26" s="135"/>
      <c r="EI26" s="135"/>
      <c r="EJ26" s="135"/>
      <c r="EK26" s="135"/>
      <c r="EL26" s="135"/>
      <c r="EM26" s="135"/>
      <c r="EN26" s="135"/>
      <c r="EO26" s="135"/>
      <c r="EP26" s="135"/>
      <c r="EQ26" s="135"/>
      <c r="ER26" s="135"/>
      <c r="ES26" s="135"/>
      <c r="ET26" s="135"/>
      <c r="EU26" s="135"/>
      <c r="EV26" s="135"/>
      <c r="EW26" s="135"/>
      <c r="EX26" s="135"/>
      <c r="EY26" s="135"/>
      <c r="EZ26" s="135"/>
      <c r="FA26" s="135"/>
      <c r="FB26" s="135"/>
      <c r="FC26" s="135"/>
      <c r="FD26" s="135"/>
      <c r="FE26" s="135"/>
      <c r="FF26" s="135"/>
      <c r="FG26" s="135"/>
      <c r="FH26" s="135"/>
      <c r="FI26" s="135"/>
      <c r="FJ26" s="135"/>
      <c r="FK26" s="135"/>
      <c r="FL26" s="135"/>
      <c r="FM26" s="135"/>
      <c r="FN26" s="135"/>
      <c r="FO26" s="135"/>
      <c r="FP26" s="135"/>
      <c r="FQ26" s="135"/>
      <c r="FR26" s="135"/>
      <c r="FS26" s="135"/>
      <c r="FT26" s="135"/>
      <c r="FU26" s="135"/>
      <c r="FV26" s="135"/>
      <c r="FW26" s="135"/>
      <c r="FX26" s="135"/>
      <c r="FY26" s="135"/>
      <c r="FZ26" s="135"/>
      <c r="GA26" s="135"/>
      <c r="GB26" s="135"/>
      <c r="GC26" s="135"/>
      <c r="GD26" s="135"/>
      <c r="GE26" s="135"/>
      <c r="GF26" s="135"/>
      <c r="GG26" s="135"/>
      <c r="GH26" s="135"/>
      <c r="GI26" s="135"/>
      <c r="GJ26" s="135"/>
      <c r="GK26" s="135"/>
      <c r="GL26" s="135"/>
      <c r="GM26" s="135"/>
      <c r="GN26" s="135"/>
      <c r="GO26" s="135"/>
      <c r="GP26" s="135"/>
      <c r="GQ26" s="135"/>
      <c r="GR26" s="135"/>
      <c r="GS26" s="135"/>
      <c r="GT26" s="135"/>
      <c r="GU26" s="135"/>
      <c r="GV26" s="135"/>
      <c r="GW26" s="135"/>
      <c r="GX26" s="135"/>
      <c r="GY26" s="135"/>
      <c r="GZ26" s="135"/>
      <c r="HA26" s="135"/>
      <c r="HB26" s="135"/>
      <c r="HC26" s="135"/>
      <c r="HD26" s="135"/>
      <c r="HE26" s="135"/>
      <c r="HF26" s="135"/>
      <c r="HG26" s="135"/>
      <c r="HH26" s="135"/>
      <c r="HI26" s="135"/>
      <c r="HJ26" s="135"/>
      <c r="HK26" s="135"/>
      <c r="HL26" s="135"/>
      <c r="HM26" s="135"/>
      <c r="HN26" s="135"/>
      <c r="HO26" s="135"/>
      <c r="HP26" s="135"/>
      <c r="HQ26" s="135"/>
      <c r="HR26" s="135"/>
      <c r="HS26" s="135"/>
      <c r="HT26" s="135"/>
      <c r="HU26" s="135"/>
      <c r="HV26" s="135"/>
      <c r="HW26" s="135"/>
      <c r="HX26" s="135"/>
      <c r="HY26" s="135"/>
      <c r="HZ26" s="135"/>
      <c r="IA26" s="135"/>
      <c r="IB26" s="135"/>
      <c r="IC26" s="135"/>
      <c r="ID26" s="135"/>
      <c r="IE26" s="135"/>
      <c r="IF26" s="135"/>
      <c r="IG26" s="135"/>
      <c r="IH26" s="135"/>
      <c r="II26" s="135"/>
      <c r="IJ26" s="135"/>
      <c r="IK26" s="135"/>
      <c r="IL26" s="135"/>
      <c r="IM26" s="135"/>
      <c r="IN26" s="135"/>
      <c r="IO26" s="135"/>
      <c r="IP26" s="135"/>
      <c r="IQ26" s="135"/>
      <c r="IR26" s="135"/>
      <c r="IS26" s="135"/>
      <c r="IT26" s="135"/>
      <c r="IU26" s="135"/>
      <c r="IV26" s="140"/>
      <c r="IW26" s="140"/>
      <c r="IX26" s="140"/>
      <c r="IY26" s="140"/>
      <c r="IZ26" s="140"/>
      <c r="JA26" s="140"/>
      <c r="JB26" s="140"/>
      <c r="JC26" s="140"/>
      <c r="JD26" s="140"/>
      <c r="JE26" s="140"/>
    </row>
    <row r="27" s="16" customFormat="1" ht="30.75" customHeight="1" spans="1:265">
      <c r="A27" s="36"/>
      <c r="B27" s="22"/>
      <c r="C27" s="22"/>
      <c r="D27" s="45" t="s">
        <v>128</v>
      </c>
      <c r="E27" s="37">
        <v>2017.1</v>
      </c>
      <c r="F27" s="37">
        <v>15</v>
      </c>
      <c r="G27" s="22">
        <v>0</v>
      </c>
      <c r="H27" s="22">
        <v>2017.1</v>
      </c>
      <c r="I27" s="22" t="s">
        <v>129</v>
      </c>
      <c r="J27" s="73">
        <v>0.5</v>
      </c>
      <c r="K27" s="87">
        <v>8650</v>
      </c>
      <c r="L27" s="31"/>
      <c r="M27" s="22"/>
      <c r="N27" s="22"/>
      <c r="O27" s="22"/>
      <c r="P27" s="87">
        <v>8650</v>
      </c>
      <c r="Q27" s="87"/>
      <c r="R27" s="31"/>
      <c r="S27" s="31"/>
      <c r="T27" s="44"/>
      <c r="U27" s="87">
        <v>8650</v>
      </c>
      <c r="V27" s="87">
        <v>347.46</v>
      </c>
      <c r="W27" s="126"/>
      <c r="X27" s="22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  <c r="DI27" s="135"/>
      <c r="DJ27" s="135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5"/>
      <c r="EA27" s="135"/>
      <c r="EB27" s="135"/>
      <c r="EC27" s="135"/>
      <c r="ED27" s="135"/>
      <c r="EE27" s="135"/>
      <c r="EF27" s="135"/>
      <c r="EG27" s="135"/>
      <c r="EH27" s="135"/>
      <c r="EI27" s="135"/>
      <c r="EJ27" s="135"/>
      <c r="EK27" s="135"/>
      <c r="EL27" s="135"/>
      <c r="EM27" s="135"/>
      <c r="EN27" s="135"/>
      <c r="EO27" s="135"/>
      <c r="EP27" s="135"/>
      <c r="EQ27" s="135"/>
      <c r="ER27" s="135"/>
      <c r="ES27" s="135"/>
      <c r="ET27" s="135"/>
      <c r="EU27" s="135"/>
      <c r="EV27" s="135"/>
      <c r="EW27" s="135"/>
      <c r="EX27" s="135"/>
      <c r="EY27" s="135"/>
      <c r="EZ27" s="135"/>
      <c r="FA27" s="135"/>
      <c r="FB27" s="135"/>
      <c r="FC27" s="135"/>
      <c r="FD27" s="135"/>
      <c r="FE27" s="135"/>
      <c r="FF27" s="135"/>
      <c r="FG27" s="135"/>
      <c r="FH27" s="135"/>
      <c r="FI27" s="135"/>
      <c r="FJ27" s="135"/>
      <c r="FK27" s="135"/>
      <c r="FL27" s="135"/>
      <c r="FM27" s="135"/>
      <c r="FN27" s="135"/>
      <c r="FO27" s="135"/>
      <c r="FP27" s="135"/>
      <c r="FQ27" s="135"/>
      <c r="FR27" s="135"/>
      <c r="FS27" s="135"/>
      <c r="FT27" s="135"/>
      <c r="FU27" s="135"/>
      <c r="FV27" s="135"/>
      <c r="FW27" s="135"/>
      <c r="FX27" s="135"/>
      <c r="FY27" s="135"/>
      <c r="FZ27" s="135"/>
      <c r="GA27" s="135"/>
      <c r="GB27" s="135"/>
      <c r="GC27" s="135"/>
      <c r="GD27" s="135"/>
      <c r="GE27" s="135"/>
      <c r="GF27" s="135"/>
      <c r="GG27" s="135"/>
      <c r="GH27" s="135"/>
      <c r="GI27" s="135"/>
      <c r="GJ27" s="135"/>
      <c r="GK27" s="135"/>
      <c r="GL27" s="135"/>
      <c r="GM27" s="135"/>
      <c r="GN27" s="135"/>
      <c r="GO27" s="135"/>
      <c r="GP27" s="135"/>
      <c r="GQ27" s="135"/>
      <c r="GR27" s="135"/>
      <c r="GS27" s="135"/>
      <c r="GT27" s="135"/>
      <c r="GU27" s="135"/>
      <c r="GV27" s="135"/>
      <c r="GW27" s="135"/>
      <c r="GX27" s="135"/>
      <c r="GY27" s="135"/>
      <c r="GZ27" s="135"/>
      <c r="HA27" s="135"/>
      <c r="HB27" s="135"/>
      <c r="HC27" s="135"/>
      <c r="HD27" s="135"/>
      <c r="HE27" s="135"/>
      <c r="HF27" s="135"/>
      <c r="HG27" s="135"/>
      <c r="HH27" s="135"/>
      <c r="HI27" s="135"/>
      <c r="HJ27" s="135"/>
      <c r="HK27" s="135"/>
      <c r="HL27" s="135"/>
      <c r="HM27" s="135"/>
      <c r="HN27" s="135"/>
      <c r="HO27" s="135"/>
      <c r="HP27" s="135"/>
      <c r="HQ27" s="135"/>
      <c r="HR27" s="135"/>
      <c r="HS27" s="135"/>
      <c r="HT27" s="135"/>
      <c r="HU27" s="135"/>
      <c r="HV27" s="135"/>
      <c r="HW27" s="135"/>
      <c r="HX27" s="135"/>
      <c r="HY27" s="135"/>
      <c r="HZ27" s="135"/>
      <c r="IA27" s="135"/>
      <c r="IB27" s="135"/>
      <c r="IC27" s="135"/>
      <c r="ID27" s="135"/>
      <c r="IE27" s="135"/>
      <c r="IF27" s="135"/>
      <c r="IG27" s="135"/>
      <c r="IH27" s="135"/>
      <c r="II27" s="135"/>
      <c r="IJ27" s="135"/>
      <c r="IK27" s="135"/>
      <c r="IL27" s="135"/>
      <c r="IM27" s="135"/>
      <c r="IN27" s="135"/>
      <c r="IO27" s="135"/>
      <c r="IP27" s="135"/>
      <c r="IQ27" s="135"/>
      <c r="IR27" s="135"/>
      <c r="IS27" s="135"/>
      <c r="IT27" s="135"/>
      <c r="IU27" s="135"/>
      <c r="IV27" s="140"/>
      <c r="IW27" s="140"/>
      <c r="IX27" s="140"/>
      <c r="IY27" s="140"/>
      <c r="IZ27" s="140"/>
      <c r="JA27" s="140"/>
      <c r="JB27" s="140"/>
      <c r="JC27" s="140"/>
      <c r="JD27" s="140"/>
      <c r="JE27" s="140"/>
    </row>
    <row r="28" s="16" customFormat="1" ht="30.75" customHeight="1" spans="1:265">
      <c r="A28" s="36"/>
      <c r="B28" s="22"/>
      <c r="C28" s="46"/>
      <c r="D28" s="45" t="s">
        <v>130</v>
      </c>
      <c r="E28" s="47" t="s">
        <v>73</v>
      </c>
      <c r="F28" s="47">
        <v>30</v>
      </c>
      <c r="G28" s="44">
        <v>1</v>
      </c>
      <c r="H28" s="44" t="s">
        <v>131</v>
      </c>
      <c r="I28" s="44" t="s">
        <v>132</v>
      </c>
      <c r="J28" s="73">
        <v>0.5</v>
      </c>
      <c r="K28" s="87">
        <v>14025</v>
      </c>
      <c r="L28" s="31"/>
      <c r="M28" s="22"/>
      <c r="N28" s="22"/>
      <c r="O28" s="22"/>
      <c r="P28" s="87">
        <v>14025</v>
      </c>
      <c r="Q28" s="87"/>
      <c r="R28" s="31"/>
      <c r="S28" s="31"/>
      <c r="T28" s="22"/>
      <c r="U28" s="87">
        <v>14025</v>
      </c>
      <c r="V28" s="87">
        <v>249.42</v>
      </c>
      <c r="W28" s="126"/>
      <c r="X28" s="22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  <c r="CD28" s="135"/>
      <c r="CE28" s="135"/>
      <c r="CF28" s="135"/>
      <c r="CG28" s="135"/>
      <c r="CH28" s="135"/>
      <c r="CI28" s="135"/>
      <c r="CJ28" s="135"/>
      <c r="CK28" s="135"/>
      <c r="CL28" s="135"/>
      <c r="CM28" s="135"/>
      <c r="CN28" s="135"/>
      <c r="CO28" s="135"/>
      <c r="CP28" s="135"/>
      <c r="CQ28" s="135"/>
      <c r="CR28" s="135"/>
      <c r="CS28" s="135"/>
      <c r="CT28" s="135"/>
      <c r="CU28" s="135"/>
      <c r="CV28" s="135"/>
      <c r="CW28" s="135"/>
      <c r="CX28" s="135"/>
      <c r="CY28" s="135"/>
      <c r="CZ28" s="135"/>
      <c r="DA28" s="135"/>
      <c r="DB28" s="135"/>
      <c r="DC28" s="135"/>
      <c r="DD28" s="135"/>
      <c r="DE28" s="135"/>
      <c r="DF28" s="135"/>
      <c r="DG28" s="135"/>
      <c r="DH28" s="135"/>
      <c r="DI28" s="135"/>
      <c r="DJ28" s="135"/>
      <c r="DK28" s="135"/>
      <c r="DL28" s="135"/>
      <c r="DM28" s="135"/>
      <c r="DN28" s="135"/>
      <c r="DO28" s="135"/>
      <c r="DP28" s="135"/>
      <c r="DQ28" s="135"/>
      <c r="DR28" s="135"/>
      <c r="DS28" s="135"/>
      <c r="DT28" s="135"/>
      <c r="DU28" s="135"/>
      <c r="DV28" s="135"/>
      <c r="DW28" s="135"/>
      <c r="DX28" s="135"/>
      <c r="DY28" s="135"/>
      <c r="DZ28" s="135"/>
      <c r="EA28" s="135"/>
      <c r="EB28" s="135"/>
      <c r="EC28" s="135"/>
      <c r="ED28" s="135"/>
      <c r="EE28" s="135"/>
      <c r="EF28" s="135"/>
      <c r="EG28" s="135"/>
      <c r="EH28" s="135"/>
      <c r="EI28" s="135"/>
      <c r="EJ28" s="135"/>
      <c r="EK28" s="135"/>
      <c r="EL28" s="135"/>
      <c r="EM28" s="135"/>
      <c r="EN28" s="135"/>
      <c r="EO28" s="135"/>
      <c r="EP28" s="135"/>
      <c r="EQ28" s="135"/>
      <c r="ER28" s="135"/>
      <c r="ES28" s="135"/>
      <c r="ET28" s="135"/>
      <c r="EU28" s="135"/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35"/>
      <c r="FJ28" s="135"/>
      <c r="FK28" s="135"/>
      <c r="FL28" s="135"/>
      <c r="FM28" s="135"/>
      <c r="FN28" s="135"/>
      <c r="FO28" s="135"/>
      <c r="FP28" s="135"/>
      <c r="FQ28" s="135"/>
      <c r="FR28" s="135"/>
      <c r="FS28" s="135"/>
      <c r="FT28" s="135"/>
      <c r="FU28" s="135"/>
      <c r="FV28" s="135"/>
      <c r="FW28" s="135"/>
      <c r="FX28" s="135"/>
      <c r="FY28" s="135"/>
      <c r="FZ28" s="135"/>
      <c r="GA28" s="135"/>
      <c r="GB28" s="135"/>
      <c r="GC28" s="135"/>
      <c r="GD28" s="135"/>
      <c r="GE28" s="135"/>
      <c r="GF28" s="135"/>
      <c r="GG28" s="135"/>
      <c r="GH28" s="135"/>
      <c r="GI28" s="135"/>
      <c r="GJ28" s="135"/>
      <c r="GK28" s="135"/>
      <c r="GL28" s="135"/>
      <c r="GM28" s="135"/>
      <c r="GN28" s="135"/>
      <c r="GO28" s="135"/>
      <c r="GP28" s="135"/>
      <c r="GQ28" s="135"/>
      <c r="GR28" s="135"/>
      <c r="GS28" s="135"/>
      <c r="GT28" s="135"/>
      <c r="GU28" s="135"/>
      <c r="GV28" s="135"/>
      <c r="GW28" s="135"/>
      <c r="GX28" s="135"/>
      <c r="GY28" s="135"/>
      <c r="GZ28" s="135"/>
      <c r="HA28" s="135"/>
      <c r="HB28" s="135"/>
      <c r="HC28" s="135"/>
      <c r="HD28" s="135"/>
      <c r="HE28" s="135"/>
      <c r="HF28" s="135"/>
      <c r="HG28" s="135"/>
      <c r="HH28" s="135"/>
      <c r="HI28" s="135"/>
      <c r="HJ28" s="135"/>
      <c r="HK28" s="135"/>
      <c r="HL28" s="135"/>
      <c r="HM28" s="135"/>
      <c r="HN28" s="135"/>
      <c r="HO28" s="135"/>
      <c r="HP28" s="135"/>
      <c r="HQ28" s="135"/>
      <c r="HR28" s="135"/>
      <c r="HS28" s="135"/>
      <c r="HT28" s="135"/>
      <c r="HU28" s="135"/>
      <c r="HV28" s="135"/>
      <c r="HW28" s="135"/>
      <c r="HX28" s="135"/>
      <c r="HY28" s="135"/>
      <c r="HZ28" s="135"/>
      <c r="IA28" s="135"/>
      <c r="IB28" s="135"/>
      <c r="IC28" s="135"/>
      <c r="ID28" s="135"/>
      <c r="IE28" s="135"/>
      <c r="IF28" s="135"/>
      <c r="IG28" s="135"/>
      <c r="IH28" s="135"/>
      <c r="II28" s="135"/>
      <c r="IJ28" s="135"/>
      <c r="IK28" s="135"/>
      <c r="IL28" s="135"/>
      <c r="IM28" s="135"/>
      <c r="IN28" s="135"/>
      <c r="IO28" s="135"/>
      <c r="IP28" s="135"/>
      <c r="IQ28" s="135"/>
      <c r="IR28" s="135"/>
      <c r="IS28" s="135"/>
      <c r="IT28" s="135"/>
      <c r="IU28" s="135"/>
      <c r="IV28" s="140"/>
      <c r="IW28" s="140"/>
      <c r="IX28" s="140"/>
      <c r="IY28" s="140"/>
      <c r="IZ28" s="140"/>
      <c r="JA28" s="140"/>
      <c r="JB28" s="140"/>
      <c r="JC28" s="140"/>
      <c r="JD28" s="140"/>
      <c r="JE28" s="140"/>
    </row>
    <row r="29" s="16" customFormat="1" ht="30.75" customHeight="1" spans="1:265">
      <c r="A29" s="36"/>
      <c r="B29" s="22"/>
      <c r="C29" s="46"/>
      <c r="D29" s="45" t="s">
        <v>128</v>
      </c>
      <c r="E29" s="47" t="s">
        <v>35</v>
      </c>
      <c r="F29" s="47">
        <v>20</v>
      </c>
      <c r="G29" s="44">
        <v>0</v>
      </c>
      <c r="H29" s="44" t="s">
        <v>133</v>
      </c>
      <c r="I29" s="44" t="s">
        <v>134</v>
      </c>
      <c r="J29" s="73">
        <v>0.5</v>
      </c>
      <c r="K29" s="87">
        <v>10820</v>
      </c>
      <c r="L29" s="31"/>
      <c r="M29" s="22"/>
      <c r="N29" s="22"/>
      <c r="O29" s="22"/>
      <c r="P29" s="87">
        <v>10820</v>
      </c>
      <c r="Q29" s="87"/>
      <c r="R29" s="31"/>
      <c r="S29" s="31"/>
      <c r="T29" s="22"/>
      <c r="U29" s="87">
        <v>10820</v>
      </c>
      <c r="V29" s="87">
        <v>244.4</v>
      </c>
      <c r="W29" s="126"/>
      <c r="X29" s="22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135"/>
      <c r="CI29" s="135"/>
      <c r="CJ29" s="135"/>
      <c r="CK29" s="135"/>
      <c r="CL29" s="135"/>
      <c r="CM29" s="135"/>
      <c r="CN29" s="135"/>
      <c r="CO29" s="135"/>
      <c r="CP29" s="135"/>
      <c r="CQ29" s="135"/>
      <c r="CR29" s="135"/>
      <c r="CS29" s="135"/>
      <c r="CT29" s="135"/>
      <c r="CU29" s="135"/>
      <c r="CV29" s="135"/>
      <c r="CW29" s="135"/>
      <c r="CX29" s="135"/>
      <c r="CY29" s="135"/>
      <c r="CZ29" s="135"/>
      <c r="DA29" s="135"/>
      <c r="DB29" s="135"/>
      <c r="DC29" s="135"/>
      <c r="DD29" s="135"/>
      <c r="DE29" s="135"/>
      <c r="DF29" s="135"/>
      <c r="DG29" s="135"/>
      <c r="DH29" s="135"/>
      <c r="DI29" s="135"/>
      <c r="DJ29" s="135"/>
      <c r="DK29" s="135"/>
      <c r="DL29" s="135"/>
      <c r="DM29" s="135"/>
      <c r="DN29" s="135"/>
      <c r="DO29" s="135"/>
      <c r="DP29" s="135"/>
      <c r="DQ29" s="135"/>
      <c r="DR29" s="135"/>
      <c r="DS29" s="135"/>
      <c r="DT29" s="135"/>
      <c r="DU29" s="135"/>
      <c r="DV29" s="135"/>
      <c r="DW29" s="135"/>
      <c r="DX29" s="135"/>
      <c r="DY29" s="135"/>
      <c r="DZ29" s="135"/>
      <c r="EA29" s="135"/>
      <c r="EB29" s="135"/>
      <c r="EC29" s="135"/>
      <c r="ED29" s="135"/>
      <c r="EE29" s="135"/>
      <c r="EF29" s="135"/>
      <c r="EG29" s="135"/>
      <c r="EH29" s="135"/>
      <c r="EI29" s="135"/>
      <c r="EJ29" s="135"/>
      <c r="EK29" s="135"/>
      <c r="EL29" s="135"/>
      <c r="EM29" s="135"/>
      <c r="EN29" s="135"/>
      <c r="EO29" s="135"/>
      <c r="EP29" s="135"/>
      <c r="EQ29" s="135"/>
      <c r="ER29" s="135"/>
      <c r="ES29" s="135"/>
      <c r="ET29" s="135"/>
      <c r="EU29" s="135"/>
      <c r="EV29" s="135"/>
      <c r="EW29" s="135"/>
      <c r="EX29" s="135"/>
      <c r="EY29" s="135"/>
      <c r="EZ29" s="135"/>
      <c r="FA29" s="135"/>
      <c r="FB29" s="135"/>
      <c r="FC29" s="135"/>
      <c r="FD29" s="135"/>
      <c r="FE29" s="135"/>
      <c r="FF29" s="135"/>
      <c r="FG29" s="135"/>
      <c r="FH29" s="135"/>
      <c r="FI29" s="135"/>
      <c r="FJ29" s="135"/>
      <c r="FK29" s="135"/>
      <c r="FL29" s="135"/>
      <c r="FM29" s="135"/>
      <c r="FN29" s="135"/>
      <c r="FO29" s="135"/>
      <c r="FP29" s="135"/>
      <c r="FQ29" s="135"/>
      <c r="FR29" s="135"/>
      <c r="FS29" s="135"/>
      <c r="FT29" s="135"/>
      <c r="FU29" s="135"/>
      <c r="FV29" s="135"/>
      <c r="FW29" s="135"/>
      <c r="FX29" s="135"/>
      <c r="FY29" s="135"/>
      <c r="FZ29" s="135"/>
      <c r="GA29" s="135"/>
      <c r="GB29" s="135"/>
      <c r="GC29" s="135"/>
      <c r="GD29" s="135"/>
      <c r="GE29" s="135"/>
      <c r="GF29" s="135"/>
      <c r="GG29" s="135"/>
      <c r="GH29" s="135"/>
      <c r="GI29" s="135"/>
      <c r="GJ29" s="135"/>
      <c r="GK29" s="135"/>
      <c r="GL29" s="135"/>
      <c r="GM29" s="135"/>
      <c r="GN29" s="135"/>
      <c r="GO29" s="135"/>
      <c r="GP29" s="135"/>
      <c r="GQ29" s="135"/>
      <c r="GR29" s="135"/>
      <c r="GS29" s="135"/>
      <c r="GT29" s="135"/>
      <c r="GU29" s="135"/>
      <c r="GV29" s="135"/>
      <c r="GW29" s="135"/>
      <c r="GX29" s="135"/>
      <c r="GY29" s="135"/>
      <c r="GZ29" s="135"/>
      <c r="HA29" s="135"/>
      <c r="HB29" s="135"/>
      <c r="HC29" s="135"/>
      <c r="HD29" s="135"/>
      <c r="HE29" s="135"/>
      <c r="HF29" s="135"/>
      <c r="HG29" s="135"/>
      <c r="HH29" s="135"/>
      <c r="HI29" s="135"/>
      <c r="HJ29" s="135"/>
      <c r="HK29" s="135"/>
      <c r="HL29" s="135"/>
      <c r="HM29" s="135"/>
      <c r="HN29" s="135"/>
      <c r="HO29" s="135"/>
      <c r="HP29" s="135"/>
      <c r="HQ29" s="135"/>
      <c r="HR29" s="135"/>
      <c r="HS29" s="135"/>
      <c r="HT29" s="135"/>
      <c r="HU29" s="135"/>
      <c r="HV29" s="135"/>
      <c r="HW29" s="135"/>
      <c r="HX29" s="135"/>
      <c r="HY29" s="135"/>
      <c r="HZ29" s="135"/>
      <c r="IA29" s="135"/>
      <c r="IB29" s="135"/>
      <c r="IC29" s="135"/>
      <c r="ID29" s="135"/>
      <c r="IE29" s="135"/>
      <c r="IF29" s="135"/>
      <c r="IG29" s="135"/>
      <c r="IH29" s="135"/>
      <c r="II29" s="135"/>
      <c r="IJ29" s="135"/>
      <c r="IK29" s="135"/>
      <c r="IL29" s="135"/>
      <c r="IM29" s="135"/>
      <c r="IN29" s="135"/>
      <c r="IO29" s="135"/>
      <c r="IP29" s="135"/>
      <c r="IQ29" s="135"/>
      <c r="IR29" s="135"/>
      <c r="IS29" s="135"/>
      <c r="IT29" s="135"/>
      <c r="IU29" s="135"/>
      <c r="IV29" s="140"/>
      <c r="IW29" s="140"/>
      <c r="IX29" s="140"/>
      <c r="IY29" s="140"/>
      <c r="IZ29" s="140"/>
      <c r="JA29" s="140"/>
      <c r="JB29" s="140"/>
      <c r="JC29" s="140"/>
      <c r="JD29" s="140"/>
      <c r="JE29" s="140"/>
    </row>
    <row r="30" s="16" customFormat="1" ht="30.75" customHeight="1" spans="1:265">
      <c r="A30" s="36"/>
      <c r="B30" s="22"/>
      <c r="C30" s="46"/>
      <c r="D30" s="47" t="s">
        <v>130</v>
      </c>
      <c r="E30" s="47" t="s">
        <v>135</v>
      </c>
      <c r="F30" s="47">
        <v>20</v>
      </c>
      <c r="G30" s="44">
        <v>0</v>
      </c>
      <c r="H30" s="44" t="s">
        <v>136</v>
      </c>
      <c r="I30" s="44" t="s">
        <v>137</v>
      </c>
      <c r="J30" s="73">
        <v>0.5</v>
      </c>
      <c r="K30" s="87">
        <v>9050</v>
      </c>
      <c r="L30" s="31"/>
      <c r="M30" s="22"/>
      <c r="N30" s="22"/>
      <c r="O30" s="22"/>
      <c r="P30" s="87">
        <v>9050</v>
      </c>
      <c r="Q30" s="87"/>
      <c r="R30" s="31"/>
      <c r="S30" s="31"/>
      <c r="T30" s="22"/>
      <c r="U30" s="87">
        <v>9050</v>
      </c>
      <c r="V30" s="87">
        <v>543.55</v>
      </c>
      <c r="W30" s="126"/>
      <c r="X30" s="22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  <c r="DI30" s="135"/>
      <c r="DJ30" s="135"/>
      <c r="DK30" s="135"/>
      <c r="DL30" s="135"/>
      <c r="DM30" s="135"/>
      <c r="DN30" s="135"/>
      <c r="DO30" s="135"/>
      <c r="DP30" s="135"/>
      <c r="DQ30" s="135"/>
      <c r="DR30" s="135"/>
      <c r="DS30" s="135"/>
      <c r="DT30" s="135"/>
      <c r="DU30" s="135"/>
      <c r="DV30" s="135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5"/>
      <c r="EH30" s="135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5"/>
      <c r="ET30" s="135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5"/>
      <c r="FF30" s="135"/>
      <c r="FG30" s="135"/>
      <c r="FH30" s="135"/>
      <c r="FI30" s="135"/>
      <c r="FJ30" s="135"/>
      <c r="FK30" s="135"/>
      <c r="FL30" s="135"/>
      <c r="FM30" s="135"/>
      <c r="FN30" s="135"/>
      <c r="FO30" s="135"/>
      <c r="FP30" s="135"/>
      <c r="FQ30" s="135"/>
      <c r="FR30" s="135"/>
      <c r="FS30" s="135"/>
      <c r="FT30" s="135"/>
      <c r="FU30" s="135"/>
      <c r="FV30" s="135"/>
      <c r="FW30" s="135"/>
      <c r="FX30" s="135"/>
      <c r="FY30" s="135"/>
      <c r="FZ30" s="135"/>
      <c r="GA30" s="135"/>
      <c r="GB30" s="135"/>
      <c r="GC30" s="135"/>
      <c r="GD30" s="135"/>
      <c r="GE30" s="135"/>
      <c r="GF30" s="135"/>
      <c r="GG30" s="135"/>
      <c r="GH30" s="135"/>
      <c r="GI30" s="135"/>
      <c r="GJ30" s="135"/>
      <c r="GK30" s="135"/>
      <c r="GL30" s="135"/>
      <c r="GM30" s="135"/>
      <c r="GN30" s="135"/>
      <c r="GO30" s="135"/>
      <c r="GP30" s="135"/>
      <c r="GQ30" s="135"/>
      <c r="GR30" s="135"/>
      <c r="GS30" s="135"/>
      <c r="GT30" s="135"/>
      <c r="GU30" s="135"/>
      <c r="GV30" s="135"/>
      <c r="GW30" s="135"/>
      <c r="GX30" s="135"/>
      <c r="GY30" s="135"/>
      <c r="GZ30" s="135"/>
      <c r="HA30" s="135"/>
      <c r="HB30" s="135"/>
      <c r="HC30" s="135"/>
      <c r="HD30" s="135"/>
      <c r="HE30" s="135"/>
      <c r="HF30" s="135"/>
      <c r="HG30" s="135"/>
      <c r="HH30" s="135"/>
      <c r="HI30" s="135"/>
      <c r="HJ30" s="135"/>
      <c r="HK30" s="135"/>
      <c r="HL30" s="135"/>
      <c r="HM30" s="135"/>
      <c r="HN30" s="135"/>
      <c r="HO30" s="135"/>
      <c r="HP30" s="135"/>
      <c r="HQ30" s="135"/>
      <c r="HR30" s="135"/>
      <c r="HS30" s="135"/>
      <c r="HT30" s="135"/>
      <c r="HU30" s="135"/>
      <c r="HV30" s="135"/>
      <c r="HW30" s="135"/>
      <c r="HX30" s="135"/>
      <c r="HY30" s="135"/>
      <c r="HZ30" s="135"/>
      <c r="IA30" s="135"/>
      <c r="IB30" s="135"/>
      <c r="IC30" s="135"/>
      <c r="ID30" s="135"/>
      <c r="IE30" s="135"/>
      <c r="IF30" s="135"/>
      <c r="IG30" s="135"/>
      <c r="IH30" s="135"/>
      <c r="II30" s="135"/>
      <c r="IJ30" s="135"/>
      <c r="IK30" s="135"/>
      <c r="IL30" s="135"/>
      <c r="IM30" s="135"/>
      <c r="IN30" s="135"/>
      <c r="IO30" s="135"/>
      <c r="IP30" s="135"/>
      <c r="IQ30" s="135"/>
      <c r="IR30" s="135"/>
      <c r="IS30" s="135"/>
      <c r="IT30" s="135"/>
      <c r="IU30" s="135"/>
      <c r="IV30" s="140"/>
      <c r="IW30" s="140"/>
      <c r="IX30" s="140"/>
      <c r="IY30" s="140"/>
      <c r="IZ30" s="140"/>
      <c r="JA30" s="140"/>
      <c r="JB30" s="140"/>
      <c r="JC30" s="140"/>
      <c r="JD30" s="140"/>
      <c r="JE30" s="140"/>
    </row>
    <row r="31" s="16" customFormat="1" ht="36.75" customHeight="1" spans="1:265">
      <c r="A31" s="36"/>
      <c r="B31" s="22"/>
      <c r="C31" s="46"/>
      <c r="D31" s="47" t="s">
        <v>138</v>
      </c>
      <c r="E31" s="47" t="s">
        <v>139</v>
      </c>
      <c r="F31" s="47">
        <v>50</v>
      </c>
      <c r="G31" s="44">
        <v>2</v>
      </c>
      <c r="H31" s="44" t="s">
        <v>140</v>
      </c>
      <c r="I31" s="44" t="s">
        <v>141</v>
      </c>
      <c r="J31" s="73">
        <v>0.5</v>
      </c>
      <c r="K31" s="87">
        <v>29295</v>
      </c>
      <c r="L31" s="31"/>
      <c r="M31" s="22"/>
      <c r="N31" s="22"/>
      <c r="O31" s="22"/>
      <c r="P31" s="87">
        <v>29295</v>
      </c>
      <c r="Q31" s="87"/>
      <c r="R31" s="31"/>
      <c r="S31" s="31"/>
      <c r="T31" s="22"/>
      <c r="U31" s="87">
        <v>29295</v>
      </c>
      <c r="V31" s="87">
        <v>870.53</v>
      </c>
      <c r="W31" s="126"/>
      <c r="X31" s="22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5"/>
      <c r="CG31" s="135"/>
      <c r="CH31" s="135"/>
      <c r="CI31" s="135"/>
      <c r="CJ31" s="135"/>
      <c r="CK31" s="135"/>
      <c r="CL31" s="135"/>
      <c r="CM31" s="135"/>
      <c r="CN31" s="135"/>
      <c r="CO31" s="135"/>
      <c r="CP31" s="135"/>
      <c r="CQ31" s="135"/>
      <c r="CR31" s="135"/>
      <c r="CS31" s="135"/>
      <c r="CT31" s="135"/>
      <c r="CU31" s="135"/>
      <c r="CV31" s="135"/>
      <c r="CW31" s="135"/>
      <c r="CX31" s="135"/>
      <c r="CY31" s="135"/>
      <c r="CZ31" s="135"/>
      <c r="DA31" s="135"/>
      <c r="DB31" s="135"/>
      <c r="DC31" s="135"/>
      <c r="DD31" s="135"/>
      <c r="DE31" s="135"/>
      <c r="DF31" s="135"/>
      <c r="DG31" s="135"/>
      <c r="DH31" s="135"/>
      <c r="DI31" s="135"/>
      <c r="DJ31" s="135"/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5"/>
      <c r="DV31" s="135"/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5"/>
      <c r="EH31" s="135"/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5"/>
      <c r="ET31" s="135"/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5"/>
      <c r="FF31" s="135"/>
      <c r="FG31" s="135"/>
      <c r="FH31" s="135"/>
      <c r="FI31" s="135"/>
      <c r="FJ31" s="135"/>
      <c r="FK31" s="135"/>
      <c r="FL31" s="135"/>
      <c r="FM31" s="135"/>
      <c r="FN31" s="135"/>
      <c r="FO31" s="135"/>
      <c r="FP31" s="135"/>
      <c r="FQ31" s="135"/>
      <c r="FR31" s="135"/>
      <c r="FS31" s="135"/>
      <c r="FT31" s="135"/>
      <c r="FU31" s="135"/>
      <c r="FV31" s="135"/>
      <c r="FW31" s="135"/>
      <c r="FX31" s="135"/>
      <c r="FY31" s="135"/>
      <c r="FZ31" s="135"/>
      <c r="GA31" s="135"/>
      <c r="GB31" s="135"/>
      <c r="GC31" s="135"/>
      <c r="GD31" s="135"/>
      <c r="GE31" s="135"/>
      <c r="GF31" s="135"/>
      <c r="GG31" s="135"/>
      <c r="GH31" s="135"/>
      <c r="GI31" s="135"/>
      <c r="GJ31" s="135"/>
      <c r="GK31" s="135"/>
      <c r="GL31" s="135"/>
      <c r="GM31" s="135"/>
      <c r="GN31" s="135"/>
      <c r="GO31" s="135"/>
      <c r="GP31" s="135"/>
      <c r="GQ31" s="135"/>
      <c r="GR31" s="135"/>
      <c r="GS31" s="135"/>
      <c r="GT31" s="135"/>
      <c r="GU31" s="135"/>
      <c r="GV31" s="135"/>
      <c r="GW31" s="135"/>
      <c r="GX31" s="135"/>
      <c r="GY31" s="135"/>
      <c r="GZ31" s="135"/>
      <c r="HA31" s="135"/>
      <c r="HB31" s="135"/>
      <c r="HC31" s="135"/>
      <c r="HD31" s="135"/>
      <c r="HE31" s="135"/>
      <c r="HF31" s="135"/>
      <c r="HG31" s="135"/>
      <c r="HH31" s="135"/>
      <c r="HI31" s="135"/>
      <c r="HJ31" s="135"/>
      <c r="HK31" s="135"/>
      <c r="HL31" s="135"/>
      <c r="HM31" s="135"/>
      <c r="HN31" s="135"/>
      <c r="HO31" s="135"/>
      <c r="HP31" s="135"/>
      <c r="HQ31" s="135"/>
      <c r="HR31" s="135"/>
      <c r="HS31" s="135"/>
      <c r="HT31" s="135"/>
      <c r="HU31" s="135"/>
      <c r="HV31" s="135"/>
      <c r="HW31" s="135"/>
      <c r="HX31" s="135"/>
      <c r="HY31" s="135"/>
      <c r="HZ31" s="135"/>
      <c r="IA31" s="135"/>
      <c r="IB31" s="135"/>
      <c r="IC31" s="135"/>
      <c r="ID31" s="135"/>
      <c r="IE31" s="135"/>
      <c r="IF31" s="135"/>
      <c r="IG31" s="135"/>
      <c r="IH31" s="135"/>
      <c r="II31" s="135"/>
      <c r="IJ31" s="135"/>
      <c r="IK31" s="135"/>
      <c r="IL31" s="135"/>
      <c r="IM31" s="135"/>
      <c r="IN31" s="135"/>
      <c r="IO31" s="135"/>
      <c r="IP31" s="135"/>
      <c r="IQ31" s="135"/>
      <c r="IR31" s="135"/>
      <c r="IS31" s="135"/>
      <c r="IT31" s="135"/>
      <c r="IU31" s="135"/>
      <c r="IV31" s="140"/>
      <c r="IW31" s="140"/>
      <c r="IX31" s="140"/>
      <c r="IY31" s="140"/>
      <c r="IZ31" s="140"/>
      <c r="JA31" s="140"/>
      <c r="JB31" s="140"/>
      <c r="JC31" s="140"/>
      <c r="JD31" s="140"/>
      <c r="JE31" s="140"/>
    </row>
    <row r="32" s="16" customFormat="1" ht="30.75" customHeight="1" spans="1:265">
      <c r="A32" s="36"/>
      <c r="B32" s="22"/>
      <c r="C32" s="46"/>
      <c r="D32" s="47" t="s">
        <v>128</v>
      </c>
      <c r="E32" s="47">
        <v>2017.6</v>
      </c>
      <c r="F32" s="47">
        <v>10</v>
      </c>
      <c r="G32" s="44">
        <v>0</v>
      </c>
      <c r="H32" s="44">
        <v>2017.6</v>
      </c>
      <c r="I32" s="44" t="s">
        <v>142</v>
      </c>
      <c r="J32" s="73">
        <v>0.5</v>
      </c>
      <c r="K32" s="87">
        <v>7905</v>
      </c>
      <c r="L32" s="31"/>
      <c r="M32" s="22"/>
      <c r="N32" s="22"/>
      <c r="O32" s="22"/>
      <c r="P32" s="87">
        <v>7905</v>
      </c>
      <c r="Q32" s="87"/>
      <c r="R32" s="31"/>
      <c r="S32" s="31"/>
      <c r="T32" s="22"/>
      <c r="U32" s="87">
        <v>7905</v>
      </c>
      <c r="V32" s="87">
        <v>16.74</v>
      </c>
      <c r="W32" s="126"/>
      <c r="X32" s="22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5"/>
      <c r="DD32" s="135"/>
      <c r="DE32" s="135"/>
      <c r="DF32" s="135"/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  <c r="FH32" s="135"/>
      <c r="FI32" s="135"/>
      <c r="FJ32" s="135"/>
      <c r="FK32" s="135"/>
      <c r="FL32" s="135"/>
      <c r="FM32" s="135"/>
      <c r="FN32" s="135"/>
      <c r="FO32" s="135"/>
      <c r="FP32" s="135"/>
      <c r="FQ32" s="135"/>
      <c r="FR32" s="135"/>
      <c r="FS32" s="135"/>
      <c r="FT32" s="135"/>
      <c r="FU32" s="135"/>
      <c r="FV32" s="135"/>
      <c r="FW32" s="135"/>
      <c r="FX32" s="135"/>
      <c r="FY32" s="135"/>
      <c r="FZ32" s="135"/>
      <c r="GA32" s="135"/>
      <c r="GB32" s="135"/>
      <c r="GC32" s="135"/>
      <c r="GD32" s="135"/>
      <c r="GE32" s="135"/>
      <c r="GF32" s="135"/>
      <c r="GG32" s="135"/>
      <c r="GH32" s="135"/>
      <c r="GI32" s="135"/>
      <c r="GJ32" s="135"/>
      <c r="GK32" s="135"/>
      <c r="GL32" s="135"/>
      <c r="GM32" s="135"/>
      <c r="GN32" s="135"/>
      <c r="GO32" s="135"/>
      <c r="GP32" s="135"/>
      <c r="GQ32" s="135"/>
      <c r="GR32" s="135"/>
      <c r="GS32" s="135"/>
      <c r="GT32" s="135"/>
      <c r="GU32" s="135"/>
      <c r="GV32" s="135"/>
      <c r="GW32" s="135"/>
      <c r="GX32" s="135"/>
      <c r="GY32" s="135"/>
      <c r="GZ32" s="135"/>
      <c r="HA32" s="135"/>
      <c r="HB32" s="135"/>
      <c r="HC32" s="135"/>
      <c r="HD32" s="135"/>
      <c r="HE32" s="135"/>
      <c r="HF32" s="135"/>
      <c r="HG32" s="135"/>
      <c r="HH32" s="135"/>
      <c r="HI32" s="135"/>
      <c r="HJ32" s="135"/>
      <c r="HK32" s="135"/>
      <c r="HL32" s="135"/>
      <c r="HM32" s="135"/>
      <c r="HN32" s="135"/>
      <c r="HO32" s="135"/>
      <c r="HP32" s="135"/>
      <c r="HQ32" s="135"/>
      <c r="HR32" s="135"/>
      <c r="HS32" s="135"/>
      <c r="HT32" s="135"/>
      <c r="HU32" s="135"/>
      <c r="HV32" s="135"/>
      <c r="HW32" s="135"/>
      <c r="HX32" s="135"/>
      <c r="HY32" s="135"/>
      <c r="HZ32" s="135"/>
      <c r="IA32" s="135"/>
      <c r="IB32" s="135"/>
      <c r="IC32" s="135"/>
      <c r="ID32" s="135"/>
      <c r="IE32" s="135"/>
      <c r="IF32" s="135"/>
      <c r="IG32" s="135"/>
      <c r="IH32" s="135"/>
      <c r="II32" s="135"/>
      <c r="IJ32" s="135"/>
      <c r="IK32" s="135"/>
      <c r="IL32" s="135"/>
      <c r="IM32" s="135"/>
      <c r="IN32" s="135"/>
      <c r="IO32" s="135"/>
      <c r="IP32" s="135"/>
      <c r="IQ32" s="135"/>
      <c r="IR32" s="135"/>
      <c r="IS32" s="135"/>
      <c r="IT32" s="135"/>
      <c r="IU32" s="135"/>
      <c r="IV32" s="140"/>
      <c r="IW32" s="140"/>
      <c r="IX32" s="140"/>
      <c r="IY32" s="140"/>
      <c r="IZ32" s="140"/>
      <c r="JA32" s="140"/>
      <c r="JB32" s="140"/>
      <c r="JC32" s="140"/>
      <c r="JD32" s="140"/>
      <c r="JE32" s="140"/>
    </row>
    <row r="33" s="16" customFormat="1" ht="30.75" customHeight="1" spans="1:265">
      <c r="A33" s="36"/>
      <c r="B33" s="22"/>
      <c r="C33" s="46"/>
      <c r="D33" s="47" t="s">
        <v>130</v>
      </c>
      <c r="E33" s="47">
        <v>2017.7</v>
      </c>
      <c r="F33" s="47">
        <v>35</v>
      </c>
      <c r="G33" s="44">
        <v>4</v>
      </c>
      <c r="H33" s="44" t="s">
        <v>143</v>
      </c>
      <c r="I33" s="44" t="s">
        <v>144</v>
      </c>
      <c r="J33" s="56">
        <v>0.5</v>
      </c>
      <c r="K33" s="88">
        <v>22100</v>
      </c>
      <c r="L33" s="31"/>
      <c r="M33" s="22"/>
      <c r="N33" s="22"/>
      <c r="O33" s="22"/>
      <c r="P33" s="88">
        <v>22100</v>
      </c>
      <c r="Q33" s="87"/>
      <c r="R33" s="31"/>
      <c r="S33" s="31"/>
      <c r="T33" s="22"/>
      <c r="U33" s="88">
        <v>22100</v>
      </c>
      <c r="V33" s="87">
        <v>251.15</v>
      </c>
      <c r="W33" s="126"/>
      <c r="X33" s="22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  <c r="CD33" s="135"/>
      <c r="CE33" s="135"/>
      <c r="CF33" s="135"/>
      <c r="CG33" s="135"/>
      <c r="CH33" s="135"/>
      <c r="CI33" s="135"/>
      <c r="CJ33" s="135"/>
      <c r="CK33" s="135"/>
      <c r="CL33" s="135"/>
      <c r="CM33" s="135"/>
      <c r="CN33" s="135"/>
      <c r="CO33" s="135"/>
      <c r="CP33" s="135"/>
      <c r="CQ33" s="135"/>
      <c r="CR33" s="135"/>
      <c r="CS33" s="135"/>
      <c r="CT33" s="135"/>
      <c r="CU33" s="135"/>
      <c r="CV33" s="135"/>
      <c r="CW33" s="135"/>
      <c r="CX33" s="135"/>
      <c r="CY33" s="135"/>
      <c r="CZ33" s="135"/>
      <c r="DA33" s="135"/>
      <c r="DB33" s="135"/>
      <c r="DC33" s="135"/>
      <c r="DD33" s="135"/>
      <c r="DE33" s="135"/>
      <c r="DF33" s="135"/>
      <c r="DG33" s="135"/>
      <c r="DH33" s="135"/>
      <c r="DI33" s="135"/>
      <c r="DJ33" s="135"/>
      <c r="DK33" s="135"/>
      <c r="DL33" s="135"/>
      <c r="DM33" s="135"/>
      <c r="DN33" s="135"/>
      <c r="DO33" s="135"/>
      <c r="DP33" s="135"/>
      <c r="DQ33" s="135"/>
      <c r="DR33" s="135"/>
      <c r="DS33" s="135"/>
      <c r="DT33" s="135"/>
      <c r="DU33" s="135"/>
      <c r="DV33" s="135"/>
      <c r="DW33" s="135"/>
      <c r="DX33" s="135"/>
      <c r="DY33" s="135"/>
      <c r="DZ33" s="135"/>
      <c r="EA33" s="135"/>
      <c r="EB33" s="135"/>
      <c r="EC33" s="135"/>
      <c r="ED33" s="135"/>
      <c r="EE33" s="135"/>
      <c r="EF33" s="135"/>
      <c r="EG33" s="135"/>
      <c r="EH33" s="135"/>
      <c r="EI33" s="135"/>
      <c r="EJ33" s="135"/>
      <c r="EK33" s="135"/>
      <c r="EL33" s="135"/>
      <c r="EM33" s="135"/>
      <c r="EN33" s="135"/>
      <c r="EO33" s="135"/>
      <c r="EP33" s="135"/>
      <c r="EQ33" s="135"/>
      <c r="ER33" s="135"/>
      <c r="ES33" s="135"/>
      <c r="ET33" s="135"/>
      <c r="EU33" s="135"/>
      <c r="EV33" s="135"/>
      <c r="EW33" s="135"/>
      <c r="EX33" s="135"/>
      <c r="EY33" s="135"/>
      <c r="EZ33" s="135"/>
      <c r="FA33" s="135"/>
      <c r="FB33" s="135"/>
      <c r="FC33" s="135"/>
      <c r="FD33" s="135"/>
      <c r="FE33" s="135"/>
      <c r="FF33" s="135"/>
      <c r="FG33" s="135"/>
      <c r="FH33" s="135"/>
      <c r="FI33" s="135"/>
      <c r="FJ33" s="135"/>
      <c r="FK33" s="135"/>
      <c r="FL33" s="135"/>
      <c r="FM33" s="135"/>
      <c r="FN33" s="135"/>
      <c r="FO33" s="135"/>
      <c r="FP33" s="135"/>
      <c r="FQ33" s="135"/>
      <c r="FR33" s="135"/>
      <c r="FS33" s="135"/>
      <c r="FT33" s="135"/>
      <c r="FU33" s="135"/>
      <c r="FV33" s="135"/>
      <c r="FW33" s="135"/>
      <c r="FX33" s="135"/>
      <c r="FY33" s="135"/>
      <c r="FZ33" s="135"/>
      <c r="GA33" s="135"/>
      <c r="GB33" s="135"/>
      <c r="GC33" s="135"/>
      <c r="GD33" s="135"/>
      <c r="GE33" s="135"/>
      <c r="GF33" s="135"/>
      <c r="GG33" s="135"/>
      <c r="GH33" s="135"/>
      <c r="GI33" s="135"/>
      <c r="GJ33" s="135"/>
      <c r="GK33" s="135"/>
      <c r="GL33" s="135"/>
      <c r="GM33" s="135"/>
      <c r="GN33" s="135"/>
      <c r="GO33" s="135"/>
      <c r="GP33" s="135"/>
      <c r="GQ33" s="135"/>
      <c r="GR33" s="135"/>
      <c r="GS33" s="135"/>
      <c r="GT33" s="135"/>
      <c r="GU33" s="135"/>
      <c r="GV33" s="135"/>
      <c r="GW33" s="135"/>
      <c r="GX33" s="135"/>
      <c r="GY33" s="135"/>
      <c r="GZ33" s="135"/>
      <c r="HA33" s="135"/>
      <c r="HB33" s="135"/>
      <c r="HC33" s="135"/>
      <c r="HD33" s="135"/>
      <c r="HE33" s="135"/>
      <c r="HF33" s="135"/>
      <c r="HG33" s="135"/>
      <c r="HH33" s="135"/>
      <c r="HI33" s="135"/>
      <c r="HJ33" s="135"/>
      <c r="HK33" s="135"/>
      <c r="HL33" s="135"/>
      <c r="HM33" s="135"/>
      <c r="HN33" s="135"/>
      <c r="HO33" s="135"/>
      <c r="HP33" s="135"/>
      <c r="HQ33" s="135"/>
      <c r="HR33" s="135"/>
      <c r="HS33" s="135"/>
      <c r="HT33" s="135"/>
      <c r="HU33" s="135"/>
      <c r="HV33" s="135"/>
      <c r="HW33" s="135"/>
      <c r="HX33" s="135"/>
      <c r="HY33" s="135"/>
      <c r="HZ33" s="135"/>
      <c r="IA33" s="135"/>
      <c r="IB33" s="135"/>
      <c r="IC33" s="135"/>
      <c r="ID33" s="135"/>
      <c r="IE33" s="135"/>
      <c r="IF33" s="135"/>
      <c r="IG33" s="135"/>
      <c r="IH33" s="135"/>
      <c r="II33" s="135"/>
      <c r="IJ33" s="135"/>
      <c r="IK33" s="135"/>
      <c r="IL33" s="135"/>
      <c r="IM33" s="135"/>
      <c r="IN33" s="135"/>
      <c r="IO33" s="135"/>
      <c r="IP33" s="135"/>
      <c r="IQ33" s="135"/>
      <c r="IR33" s="135"/>
      <c r="IS33" s="135"/>
      <c r="IT33" s="135"/>
      <c r="IU33" s="135"/>
      <c r="IV33" s="140"/>
      <c r="IW33" s="140"/>
      <c r="IX33" s="140"/>
      <c r="IY33" s="140"/>
      <c r="IZ33" s="140"/>
      <c r="JA33" s="140"/>
      <c r="JB33" s="140"/>
      <c r="JC33" s="140"/>
      <c r="JD33" s="140"/>
      <c r="JE33" s="140"/>
    </row>
    <row r="34" s="16" customFormat="1" ht="30.75" customHeight="1" spans="1:265">
      <c r="A34" s="36"/>
      <c r="B34" s="22"/>
      <c r="C34" s="46"/>
      <c r="D34" s="47" t="s">
        <v>128</v>
      </c>
      <c r="E34" s="47">
        <v>2017.7</v>
      </c>
      <c r="F34" s="47">
        <v>30</v>
      </c>
      <c r="G34" s="44">
        <v>1</v>
      </c>
      <c r="H34" s="44" t="s">
        <v>143</v>
      </c>
      <c r="I34" s="44" t="s">
        <v>145</v>
      </c>
      <c r="J34" s="60"/>
      <c r="K34" s="89"/>
      <c r="L34" s="31"/>
      <c r="M34" s="22"/>
      <c r="N34" s="22"/>
      <c r="O34" s="22"/>
      <c r="P34" s="89"/>
      <c r="Q34" s="87"/>
      <c r="R34" s="31"/>
      <c r="S34" s="31"/>
      <c r="T34" s="22"/>
      <c r="U34" s="89"/>
      <c r="V34" s="87">
        <v>206.68</v>
      </c>
      <c r="W34" s="126"/>
      <c r="X34" s="22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  <c r="CD34" s="135"/>
      <c r="CE34" s="135"/>
      <c r="CF34" s="135"/>
      <c r="CG34" s="135"/>
      <c r="CH34" s="135"/>
      <c r="CI34" s="135"/>
      <c r="CJ34" s="135"/>
      <c r="CK34" s="135"/>
      <c r="CL34" s="135"/>
      <c r="CM34" s="135"/>
      <c r="CN34" s="135"/>
      <c r="CO34" s="135"/>
      <c r="CP34" s="135"/>
      <c r="CQ34" s="135"/>
      <c r="CR34" s="135"/>
      <c r="CS34" s="135"/>
      <c r="CT34" s="135"/>
      <c r="CU34" s="135"/>
      <c r="CV34" s="135"/>
      <c r="CW34" s="135"/>
      <c r="CX34" s="135"/>
      <c r="CY34" s="135"/>
      <c r="CZ34" s="135"/>
      <c r="DA34" s="135"/>
      <c r="DB34" s="135"/>
      <c r="DC34" s="135"/>
      <c r="DD34" s="135"/>
      <c r="DE34" s="135"/>
      <c r="DF34" s="135"/>
      <c r="DG34" s="135"/>
      <c r="DH34" s="135"/>
      <c r="DI34" s="135"/>
      <c r="DJ34" s="135"/>
      <c r="DK34" s="135"/>
      <c r="DL34" s="135"/>
      <c r="DM34" s="135"/>
      <c r="DN34" s="135"/>
      <c r="DO34" s="135"/>
      <c r="DP34" s="135"/>
      <c r="DQ34" s="135"/>
      <c r="DR34" s="135"/>
      <c r="DS34" s="135"/>
      <c r="DT34" s="135"/>
      <c r="DU34" s="135"/>
      <c r="DV34" s="135"/>
      <c r="DW34" s="135"/>
      <c r="DX34" s="135"/>
      <c r="DY34" s="135"/>
      <c r="DZ34" s="135"/>
      <c r="EA34" s="135"/>
      <c r="EB34" s="135"/>
      <c r="EC34" s="135"/>
      <c r="ED34" s="135"/>
      <c r="EE34" s="135"/>
      <c r="EF34" s="135"/>
      <c r="EG34" s="135"/>
      <c r="EH34" s="135"/>
      <c r="EI34" s="135"/>
      <c r="EJ34" s="135"/>
      <c r="EK34" s="135"/>
      <c r="EL34" s="135"/>
      <c r="EM34" s="135"/>
      <c r="EN34" s="135"/>
      <c r="EO34" s="135"/>
      <c r="EP34" s="135"/>
      <c r="EQ34" s="135"/>
      <c r="ER34" s="135"/>
      <c r="ES34" s="135"/>
      <c r="ET34" s="135"/>
      <c r="EU34" s="135"/>
      <c r="EV34" s="135"/>
      <c r="EW34" s="135"/>
      <c r="EX34" s="135"/>
      <c r="EY34" s="135"/>
      <c r="EZ34" s="135"/>
      <c r="FA34" s="135"/>
      <c r="FB34" s="135"/>
      <c r="FC34" s="135"/>
      <c r="FD34" s="135"/>
      <c r="FE34" s="135"/>
      <c r="FF34" s="135"/>
      <c r="FG34" s="135"/>
      <c r="FH34" s="135"/>
      <c r="FI34" s="135"/>
      <c r="FJ34" s="135"/>
      <c r="FK34" s="135"/>
      <c r="FL34" s="135"/>
      <c r="FM34" s="135"/>
      <c r="FN34" s="135"/>
      <c r="FO34" s="135"/>
      <c r="FP34" s="135"/>
      <c r="FQ34" s="135"/>
      <c r="FR34" s="135"/>
      <c r="FS34" s="135"/>
      <c r="FT34" s="135"/>
      <c r="FU34" s="135"/>
      <c r="FV34" s="135"/>
      <c r="FW34" s="135"/>
      <c r="FX34" s="135"/>
      <c r="FY34" s="135"/>
      <c r="FZ34" s="135"/>
      <c r="GA34" s="135"/>
      <c r="GB34" s="135"/>
      <c r="GC34" s="135"/>
      <c r="GD34" s="135"/>
      <c r="GE34" s="135"/>
      <c r="GF34" s="135"/>
      <c r="GG34" s="135"/>
      <c r="GH34" s="135"/>
      <c r="GI34" s="135"/>
      <c r="GJ34" s="135"/>
      <c r="GK34" s="135"/>
      <c r="GL34" s="135"/>
      <c r="GM34" s="135"/>
      <c r="GN34" s="135"/>
      <c r="GO34" s="135"/>
      <c r="GP34" s="135"/>
      <c r="GQ34" s="135"/>
      <c r="GR34" s="135"/>
      <c r="GS34" s="135"/>
      <c r="GT34" s="135"/>
      <c r="GU34" s="135"/>
      <c r="GV34" s="135"/>
      <c r="GW34" s="135"/>
      <c r="GX34" s="135"/>
      <c r="GY34" s="135"/>
      <c r="GZ34" s="135"/>
      <c r="HA34" s="135"/>
      <c r="HB34" s="135"/>
      <c r="HC34" s="135"/>
      <c r="HD34" s="135"/>
      <c r="HE34" s="135"/>
      <c r="HF34" s="135"/>
      <c r="HG34" s="135"/>
      <c r="HH34" s="135"/>
      <c r="HI34" s="135"/>
      <c r="HJ34" s="135"/>
      <c r="HK34" s="135"/>
      <c r="HL34" s="135"/>
      <c r="HM34" s="135"/>
      <c r="HN34" s="135"/>
      <c r="HO34" s="135"/>
      <c r="HP34" s="135"/>
      <c r="HQ34" s="135"/>
      <c r="HR34" s="135"/>
      <c r="HS34" s="135"/>
      <c r="HT34" s="135"/>
      <c r="HU34" s="135"/>
      <c r="HV34" s="135"/>
      <c r="HW34" s="135"/>
      <c r="HX34" s="135"/>
      <c r="HY34" s="135"/>
      <c r="HZ34" s="135"/>
      <c r="IA34" s="135"/>
      <c r="IB34" s="135"/>
      <c r="IC34" s="135"/>
      <c r="ID34" s="135"/>
      <c r="IE34" s="135"/>
      <c r="IF34" s="135"/>
      <c r="IG34" s="135"/>
      <c r="IH34" s="135"/>
      <c r="II34" s="135"/>
      <c r="IJ34" s="135"/>
      <c r="IK34" s="135"/>
      <c r="IL34" s="135"/>
      <c r="IM34" s="135"/>
      <c r="IN34" s="135"/>
      <c r="IO34" s="135"/>
      <c r="IP34" s="135"/>
      <c r="IQ34" s="135"/>
      <c r="IR34" s="135"/>
      <c r="IS34" s="135"/>
      <c r="IT34" s="135"/>
      <c r="IU34" s="135"/>
      <c r="IV34" s="140"/>
      <c r="IW34" s="140"/>
      <c r="IX34" s="140"/>
      <c r="IY34" s="140"/>
      <c r="IZ34" s="140"/>
      <c r="JA34" s="140"/>
      <c r="JB34" s="140"/>
      <c r="JC34" s="140"/>
      <c r="JD34" s="140"/>
      <c r="JE34" s="140"/>
    </row>
    <row r="35" s="16" customFormat="1" ht="30.75" customHeight="1" spans="1:265">
      <c r="A35" s="36"/>
      <c r="B35" s="22"/>
      <c r="C35" s="46"/>
      <c r="D35" s="47" t="s">
        <v>146</v>
      </c>
      <c r="E35" s="47" t="s">
        <v>143</v>
      </c>
      <c r="F35" s="47">
        <v>12</v>
      </c>
      <c r="G35" s="44">
        <v>0</v>
      </c>
      <c r="H35" s="44" t="s">
        <v>147</v>
      </c>
      <c r="I35" s="44" t="s">
        <v>148</v>
      </c>
      <c r="J35" s="73">
        <v>0.5</v>
      </c>
      <c r="K35" s="87">
        <v>7200</v>
      </c>
      <c r="L35" s="31"/>
      <c r="M35" s="22"/>
      <c r="N35" s="22"/>
      <c r="O35" s="22"/>
      <c r="P35" s="87">
        <v>7200</v>
      </c>
      <c r="Q35" s="87"/>
      <c r="R35" s="31"/>
      <c r="S35" s="31"/>
      <c r="T35" s="22"/>
      <c r="U35" s="87">
        <v>7200</v>
      </c>
      <c r="V35" s="87">
        <v>99.84</v>
      </c>
      <c r="W35" s="126"/>
      <c r="X35" s="22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  <c r="CI35" s="135"/>
      <c r="CJ35" s="135"/>
      <c r="CK35" s="135"/>
      <c r="CL35" s="135"/>
      <c r="CM35" s="135"/>
      <c r="CN35" s="135"/>
      <c r="CO35" s="135"/>
      <c r="CP35" s="135"/>
      <c r="CQ35" s="135"/>
      <c r="CR35" s="135"/>
      <c r="CS35" s="135"/>
      <c r="CT35" s="135"/>
      <c r="CU35" s="135"/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35"/>
      <c r="DH35" s="135"/>
      <c r="DI35" s="135"/>
      <c r="DJ35" s="135"/>
      <c r="DK35" s="135"/>
      <c r="DL35" s="135"/>
      <c r="DM35" s="135"/>
      <c r="DN35" s="135"/>
      <c r="DO35" s="135"/>
      <c r="DP35" s="135"/>
      <c r="DQ35" s="135"/>
      <c r="DR35" s="135"/>
      <c r="DS35" s="135"/>
      <c r="DT35" s="135"/>
      <c r="DU35" s="135"/>
      <c r="DV35" s="135"/>
      <c r="DW35" s="135"/>
      <c r="DX35" s="135"/>
      <c r="DY35" s="135"/>
      <c r="DZ35" s="135"/>
      <c r="EA35" s="135"/>
      <c r="EB35" s="135"/>
      <c r="EC35" s="135"/>
      <c r="ED35" s="135"/>
      <c r="EE35" s="135"/>
      <c r="EF35" s="135"/>
      <c r="EG35" s="135"/>
      <c r="EH35" s="135"/>
      <c r="EI35" s="135"/>
      <c r="EJ35" s="135"/>
      <c r="EK35" s="135"/>
      <c r="EL35" s="135"/>
      <c r="EM35" s="135"/>
      <c r="EN35" s="135"/>
      <c r="EO35" s="135"/>
      <c r="EP35" s="135"/>
      <c r="EQ35" s="135"/>
      <c r="ER35" s="135"/>
      <c r="ES35" s="135"/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5"/>
      <c r="FF35" s="135"/>
      <c r="FG35" s="135"/>
      <c r="FH35" s="135"/>
      <c r="FI35" s="135"/>
      <c r="FJ35" s="135"/>
      <c r="FK35" s="135"/>
      <c r="FL35" s="135"/>
      <c r="FM35" s="135"/>
      <c r="FN35" s="135"/>
      <c r="FO35" s="135"/>
      <c r="FP35" s="135"/>
      <c r="FQ35" s="135"/>
      <c r="FR35" s="135"/>
      <c r="FS35" s="135"/>
      <c r="FT35" s="135"/>
      <c r="FU35" s="135"/>
      <c r="FV35" s="135"/>
      <c r="FW35" s="135"/>
      <c r="FX35" s="135"/>
      <c r="FY35" s="135"/>
      <c r="FZ35" s="135"/>
      <c r="GA35" s="135"/>
      <c r="GB35" s="135"/>
      <c r="GC35" s="135"/>
      <c r="GD35" s="135"/>
      <c r="GE35" s="135"/>
      <c r="GF35" s="135"/>
      <c r="GG35" s="135"/>
      <c r="GH35" s="135"/>
      <c r="GI35" s="135"/>
      <c r="GJ35" s="135"/>
      <c r="GK35" s="135"/>
      <c r="GL35" s="135"/>
      <c r="GM35" s="135"/>
      <c r="GN35" s="135"/>
      <c r="GO35" s="135"/>
      <c r="GP35" s="135"/>
      <c r="GQ35" s="135"/>
      <c r="GR35" s="135"/>
      <c r="GS35" s="135"/>
      <c r="GT35" s="135"/>
      <c r="GU35" s="135"/>
      <c r="GV35" s="135"/>
      <c r="GW35" s="135"/>
      <c r="GX35" s="135"/>
      <c r="GY35" s="135"/>
      <c r="GZ35" s="135"/>
      <c r="HA35" s="135"/>
      <c r="HB35" s="135"/>
      <c r="HC35" s="135"/>
      <c r="HD35" s="135"/>
      <c r="HE35" s="135"/>
      <c r="HF35" s="135"/>
      <c r="HG35" s="135"/>
      <c r="HH35" s="135"/>
      <c r="HI35" s="135"/>
      <c r="HJ35" s="135"/>
      <c r="HK35" s="135"/>
      <c r="HL35" s="135"/>
      <c r="HM35" s="135"/>
      <c r="HN35" s="135"/>
      <c r="HO35" s="135"/>
      <c r="HP35" s="135"/>
      <c r="HQ35" s="135"/>
      <c r="HR35" s="135"/>
      <c r="HS35" s="135"/>
      <c r="HT35" s="135"/>
      <c r="HU35" s="135"/>
      <c r="HV35" s="135"/>
      <c r="HW35" s="135"/>
      <c r="HX35" s="135"/>
      <c r="HY35" s="135"/>
      <c r="HZ35" s="135"/>
      <c r="IA35" s="135"/>
      <c r="IB35" s="135"/>
      <c r="IC35" s="135"/>
      <c r="ID35" s="135"/>
      <c r="IE35" s="135"/>
      <c r="IF35" s="135"/>
      <c r="IG35" s="135"/>
      <c r="IH35" s="135"/>
      <c r="II35" s="135"/>
      <c r="IJ35" s="135"/>
      <c r="IK35" s="135"/>
      <c r="IL35" s="135"/>
      <c r="IM35" s="135"/>
      <c r="IN35" s="135"/>
      <c r="IO35" s="135"/>
      <c r="IP35" s="135"/>
      <c r="IQ35" s="135"/>
      <c r="IR35" s="135"/>
      <c r="IS35" s="135"/>
      <c r="IT35" s="135"/>
      <c r="IU35" s="135"/>
      <c r="IV35" s="140"/>
      <c r="IW35" s="140"/>
      <c r="IX35" s="140"/>
      <c r="IY35" s="140"/>
      <c r="IZ35" s="140"/>
      <c r="JA35" s="140"/>
      <c r="JB35" s="140"/>
      <c r="JC35" s="140"/>
      <c r="JD35" s="140"/>
      <c r="JE35" s="140"/>
    </row>
    <row r="36" s="16" customFormat="1" ht="30.75" customHeight="1" spans="1:265">
      <c r="A36" s="36"/>
      <c r="B36" s="22"/>
      <c r="C36" s="46"/>
      <c r="D36" s="47" t="s">
        <v>149</v>
      </c>
      <c r="E36" s="47"/>
      <c r="F36" s="47"/>
      <c r="G36" s="44"/>
      <c r="H36" s="44"/>
      <c r="I36" s="44" t="s">
        <v>150</v>
      </c>
      <c r="J36" s="73"/>
      <c r="K36" s="22">
        <v>2860</v>
      </c>
      <c r="L36" s="31"/>
      <c r="M36" s="22">
        <v>0</v>
      </c>
      <c r="N36" s="22"/>
      <c r="O36" s="22"/>
      <c r="P36" s="22">
        <v>2860</v>
      </c>
      <c r="Q36" s="22"/>
      <c r="R36" s="31"/>
      <c r="S36" s="31"/>
      <c r="T36" s="22"/>
      <c r="U36" s="22">
        <v>0</v>
      </c>
      <c r="V36" s="22">
        <v>2860</v>
      </c>
      <c r="W36" s="122"/>
      <c r="X36" s="22" t="s">
        <v>151</v>
      </c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  <c r="BN36" s="135"/>
      <c r="BO36" s="135"/>
      <c r="BP36" s="135"/>
      <c r="BQ36" s="135"/>
      <c r="BR36" s="135"/>
      <c r="BS36" s="135"/>
      <c r="BT36" s="135"/>
      <c r="BU36" s="135"/>
      <c r="BV36" s="135"/>
      <c r="BW36" s="135"/>
      <c r="BX36" s="135"/>
      <c r="BY36" s="135"/>
      <c r="BZ36" s="135"/>
      <c r="CA36" s="135"/>
      <c r="CB36" s="135"/>
      <c r="CC36" s="135"/>
      <c r="CD36" s="135"/>
      <c r="CE36" s="135"/>
      <c r="CF36" s="135"/>
      <c r="CG36" s="135"/>
      <c r="CH36" s="135"/>
      <c r="CI36" s="135"/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35"/>
      <c r="CV36" s="135"/>
      <c r="CW36" s="135"/>
      <c r="CX36" s="135"/>
      <c r="CY36" s="135"/>
      <c r="CZ36" s="135"/>
      <c r="DA36" s="135"/>
      <c r="DB36" s="135"/>
      <c r="DC36" s="135"/>
      <c r="DD36" s="135"/>
      <c r="DE36" s="135"/>
      <c r="DF36" s="135"/>
      <c r="DG36" s="135"/>
      <c r="DH36" s="135"/>
      <c r="DI36" s="135"/>
      <c r="DJ36" s="135"/>
      <c r="DK36" s="135"/>
      <c r="DL36" s="135"/>
      <c r="DM36" s="135"/>
      <c r="DN36" s="135"/>
      <c r="DO36" s="135"/>
      <c r="DP36" s="135"/>
      <c r="DQ36" s="135"/>
      <c r="DR36" s="135"/>
      <c r="DS36" s="135"/>
      <c r="DT36" s="135"/>
      <c r="DU36" s="135"/>
      <c r="DV36" s="135"/>
      <c r="DW36" s="135"/>
      <c r="DX36" s="135"/>
      <c r="DY36" s="135"/>
      <c r="DZ36" s="135"/>
      <c r="EA36" s="135"/>
      <c r="EB36" s="135"/>
      <c r="EC36" s="135"/>
      <c r="ED36" s="135"/>
      <c r="EE36" s="135"/>
      <c r="EF36" s="135"/>
      <c r="EG36" s="135"/>
      <c r="EH36" s="135"/>
      <c r="EI36" s="135"/>
      <c r="EJ36" s="135"/>
      <c r="EK36" s="135"/>
      <c r="EL36" s="135"/>
      <c r="EM36" s="135"/>
      <c r="EN36" s="135"/>
      <c r="EO36" s="135"/>
      <c r="EP36" s="135"/>
      <c r="EQ36" s="135"/>
      <c r="ER36" s="135"/>
      <c r="ES36" s="135"/>
      <c r="ET36" s="135"/>
      <c r="EU36" s="135"/>
      <c r="EV36" s="135"/>
      <c r="EW36" s="135"/>
      <c r="EX36" s="135"/>
      <c r="EY36" s="135"/>
      <c r="EZ36" s="135"/>
      <c r="FA36" s="135"/>
      <c r="FB36" s="135"/>
      <c r="FC36" s="135"/>
      <c r="FD36" s="135"/>
      <c r="FE36" s="135"/>
      <c r="FF36" s="135"/>
      <c r="FG36" s="135"/>
      <c r="FH36" s="135"/>
      <c r="FI36" s="135"/>
      <c r="FJ36" s="135"/>
      <c r="FK36" s="135"/>
      <c r="FL36" s="135"/>
      <c r="FM36" s="135"/>
      <c r="FN36" s="135"/>
      <c r="FO36" s="135"/>
      <c r="FP36" s="135"/>
      <c r="FQ36" s="135"/>
      <c r="FR36" s="135"/>
      <c r="FS36" s="135"/>
      <c r="FT36" s="135"/>
      <c r="FU36" s="135"/>
      <c r="FV36" s="135"/>
      <c r="FW36" s="135"/>
      <c r="FX36" s="135"/>
      <c r="FY36" s="135"/>
      <c r="FZ36" s="135"/>
      <c r="GA36" s="135"/>
      <c r="GB36" s="135"/>
      <c r="GC36" s="135"/>
      <c r="GD36" s="135"/>
      <c r="GE36" s="135"/>
      <c r="GF36" s="135"/>
      <c r="GG36" s="135"/>
      <c r="GH36" s="135"/>
      <c r="GI36" s="135"/>
      <c r="GJ36" s="135"/>
      <c r="GK36" s="135"/>
      <c r="GL36" s="135"/>
      <c r="GM36" s="135"/>
      <c r="GN36" s="135"/>
      <c r="GO36" s="135"/>
      <c r="GP36" s="135"/>
      <c r="GQ36" s="135"/>
      <c r="GR36" s="135"/>
      <c r="GS36" s="135"/>
      <c r="GT36" s="135"/>
      <c r="GU36" s="135"/>
      <c r="GV36" s="135"/>
      <c r="GW36" s="135"/>
      <c r="GX36" s="135"/>
      <c r="GY36" s="135"/>
      <c r="GZ36" s="135"/>
      <c r="HA36" s="135"/>
      <c r="HB36" s="135"/>
      <c r="HC36" s="135"/>
      <c r="HD36" s="135"/>
      <c r="HE36" s="135"/>
      <c r="HF36" s="135"/>
      <c r="HG36" s="135"/>
      <c r="HH36" s="135"/>
      <c r="HI36" s="135"/>
      <c r="HJ36" s="135"/>
      <c r="HK36" s="135"/>
      <c r="HL36" s="135"/>
      <c r="HM36" s="135"/>
      <c r="HN36" s="135"/>
      <c r="HO36" s="135"/>
      <c r="HP36" s="135"/>
      <c r="HQ36" s="135"/>
      <c r="HR36" s="135"/>
      <c r="HS36" s="135"/>
      <c r="HT36" s="135"/>
      <c r="HU36" s="135"/>
      <c r="HV36" s="135"/>
      <c r="HW36" s="135"/>
      <c r="HX36" s="135"/>
      <c r="HY36" s="135"/>
      <c r="HZ36" s="135"/>
      <c r="IA36" s="135"/>
      <c r="IB36" s="135"/>
      <c r="IC36" s="135"/>
      <c r="ID36" s="135"/>
      <c r="IE36" s="135"/>
      <c r="IF36" s="135"/>
      <c r="IG36" s="135"/>
      <c r="IH36" s="135"/>
      <c r="II36" s="135"/>
      <c r="IJ36" s="135"/>
      <c r="IK36" s="135"/>
      <c r="IL36" s="135"/>
      <c r="IM36" s="135"/>
      <c r="IN36" s="135"/>
      <c r="IO36" s="135"/>
      <c r="IP36" s="135"/>
      <c r="IQ36" s="135"/>
      <c r="IR36" s="135"/>
      <c r="IS36" s="135"/>
      <c r="IT36" s="135"/>
      <c r="IU36" s="135"/>
      <c r="IV36" s="140"/>
      <c r="IW36" s="140"/>
      <c r="IX36" s="140"/>
      <c r="IY36" s="140"/>
      <c r="IZ36" s="140"/>
      <c r="JA36" s="140"/>
      <c r="JB36" s="140"/>
      <c r="JC36" s="140"/>
      <c r="JD36" s="140"/>
      <c r="JE36" s="140"/>
    </row>
    <row r="37" s="16" customFormat="1" ht="30.75" customHeight="1" spans="1:265">
      <c r="A37" s="36"/>
      <c r="B37" s="22"/>
      <c r="C37" s="46"/>
      <c r="D37" s="47" t="s">
        <v>149</v>
      </c>
      <c r="E37" s="47" t="s">
        <v>152</v>
      </c>
      <c r="F37" s="47">
        <v>60</v>
      </c>
      <c r="G37" s="44">
        <v>2</v>
      </c>
      <c r="H37" s="44" t="s">
        <v>133</v>
      </c>
      <c r="I37" s="44" t="s">
        <v>153</v>
      </c>
      <c r="J37" s="73">
        <v>0.5</v>
      </c>
      <c r="K37" s="87">
        <v>30600</v>
      </c>
      <c r="L37" s="31"/>
      <c r="M37" s="22"/>
      <c r="N37" s="22"/>
      <c r="O37" s="22"/>
      <c r="P37" s="87">
        <v>30600</v>
      </c>
      <c r="Q37" s="87"/>
      <c r="R37" s="31"/>
      <c r="S37" s="31"/>
      <c r="T37" s="22"/>
      <c r="U37" s="87">
        <v>30600</v>
      </c>
      <c r="V37" s="87">
        <v>0</v>
      </c>
      <c r="W37" s="126"/>
      <c r="X37" s="22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  <c r="BN37" s="135"/>
      <c r="BO37" s="135"/>
      <c r="BP37" s="135"/>
      <c r="BQ37" s="135"/>
      <c r="BR37" s="135"/>
      <c r="BS37" s="135"/>
      <c r="BT37" s="135"/>
      <c r="BU37" s="135"/>
      <c r="BV37" s="135"/>
      <c r="BW37" s="135"/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35"/>
      <c r="CJ37" s="135"/>
      <c r="CK37" s="135"/>
      <c r="CL37" s="135"/>
      <c r="CM37" s="135"/>
      <c r="CN37" s="135"/>
      <c r="CO37" s="135"/>
      <c r="CP37" s="135"/>
      <c r="CQ37" s="135"/>
      <c r="CR37" s="135"/>
      <c r="CS37" s="135"/>
      <c r="CT37" s="135"/>
      <c r="CU37" s="135"/>
      <c r="CV37" s="135"/>
      <c r="CW37" s="135"/>
      <c r="CX37" s="135"/>
      <c r="CY37" s="135"/>
      <c r="CZ37" s="135"/>
      <c r="DA37" s="135"/>
      <c r="DB37" s="135"/>
      <c r="DC37" s="135"/>
      <c r="DD37" s="135"/>
      <c r="DE37" s="135"/>
      <c r="DF37" s="135"/>
      <c r="DG37" s="135"/>
      <c r="DH37" s="135"/>
      <c r="DI37" s="135"/>
      <c r="DJ37" s="135"/>
      <c r="DK37" s="135"/>
      <c r="DL37" s="135"/>
      <c r="DM37" s="135"/>
      <c r="DN37" s="135"/>
      <c r="DO37" s="135"/>
      <c r="DP37" s="135"/>
      <c r="DQ37" s="135"/>
      <c r="DR37" s="135"/>
      <c r="DS37" s="135"/>
      <c r="DT37" s="135"/>
      <c r="DU37" s="135"/>
      <c r="DV37" s="135"/>
      <c r="DW37" s="135"/>
      <c r="DX37" s="135"/>
      <c r="DY37" s="135"/>
      <c r="DZ37" s="135"/>
      <c r="EA37" s="135"/>
      <c r="EB37" s="135"/>
      <c r="EC37" s="135"/>
      <c r="ED37" s="135"/>
      <c r="EE37" s="135"/>
      <c r="EF37" s="135"/>
      <c r="EG37" s="135"/>
      <c r="EH37" s="135"/>
      <c r="EI37" s="135"/>
      <c r="EJ37" s="135"/>
      <c r="EK37" s="135"/>
      <c r="EL37" s="135"/>
      <c r="EM37" s="135"/>
      <c r="EN37" s="135"/>
      <c r="EO37" s="135"/>
      <c r="EP37" s="135"/>
      <c r="EQ37" s="135"/>
      <c r="ER37" s="135"/>
      <c r="ES37" s="135"/>
      <c r="ET37" s="135"/>
      <c r="EU37" s="135"/>
      <c r="EV37" s="135"/>
      <c r="EW37" s="135"/>
      <c r="EX37" s="135"/>
      <c r="EY37" s="135"/>
      <c r="EZ37" s="135"/>
      <c r="FA37" s="135"/>
      <c r="FB37" s="135"/>
      <c r="FC37" s="135"/>
      <c r="FD37" s="135"/>
      <c r="FE37" s="135"/>
      <c r="FF37" s="135"/>
      <c r="FG37" s="135"/>
      <c r="FH37" s="135"/>
      <c r="FI37" s="135"/>
      <c r="FJ37" s="135"/>
      <c r="FK37" s="135"/>
      <c r="FL37" s="135"/>
      <c r="FM37" s="135"/>
      <c r="FN37" s="135"/>
      <c r="FO37" s="135"/>
      <c r="FP37" s="135"/>
      <c r="FQ37" s="135"/>
      <c r="FR37" s="135"/>
      <c r="FS37" s="135"/>
      <c r="FT37" s="135"/>
      <c r="FU37" s="135"/>
      <c r="FV37" s="135"/>
      <c r="FW37" s="135"/>
      <c r="FX37" s="135"/>
      <c r="FY37" s="135"/>
      <c r="FZ37" s="135"/>
      <c r="GA37" s="135"/>
      <c r="GB37" s="135"/>
      <c r="GC37" s="135"/>
      <c r="GD37" s="135"/>
      <c r="GE37" s="135"/>
      <c r="GF37" s="135"/>
      <c r="GG37" s="135"/>
      <c r="GH37" s="135"/>
      <c r="GI37" s="135"/>
      <c r="GJ37" s="135"/>
      <c r="GK37" s="135"/>
      <c r="GL37" s="135"/>
      <c r="GM37" s="135"/>
      <c r="GN37" s="135"/>
      <c r="GO37" s="135"/>
      <c r="GP37" s="135"/>
      <c r="GQ37" s="135"/>
      <c r="GR37" s="135"/>
      <c r="GS37" s="135"/>
      <c r="GT37" s="135"/>
      <c r="GU37" s="135"/>
      <c r="GV37" s="135"/>
      <c r="GW37" s="135"/>
      <c r="GX37" s="135"/>
      <c r="GY37" s="135"/>
      <c r="GZ37" s="135"/>
      <c r="HA37" s="135"/>
      <c r="HB37" s="135"/>
      <c r="HC37" s="135"/>
      <c r="HD37" s="135"/>
      <c r="HE37" s="135"/>
      <c r="HF37" s="135"/>
      <c r="HG37" s="135"/>
      <c r="HH37" s="135"/>
      <c r="HI37" s="135"/>
      <c r="HJ37" s="135"/>
      <c r="HK37" s="135"/>
      <c r="HL37" s="135"/>
      <c r="HM37" s="135"/>
      <c r="HN37" s="135"/>
      <c r="HO37" s="135"/>
      <c r="HP37" s="135"/>
      <c r="HQ37" s="135"/>
      <c r="HR37" s="135"/>
      <c r="HS37" s="135"/>
      <c r="HT37" s="135"/>
      <c r="HU37" s="135"/>
      <c r="HV37" s="135"/>
      <c r="HW37" s="135"/>
      <c r="HX37" s="135"/>
      <c r="HY37" s="135"/>
      <c r="HZ37" s="135"/>
      <c r="IA37" s="135"/>
      <c r="IB37" s="135"/>
      <c r="IC37" s="135"/>
      <c r="ID37" s="135"/>
      <c r="IE37" s="135"/>
      <c r="IF37" s="135"/>
      <c r="IG37" s="135"/>
      <c r="IH37" s="135"/>
      <c r="II37" s="135"/>
      <c r="IJ37" s="135"/>
      <c r="IK37" s="135"/>
      <c r="IL37" s="135"/>
      <c r="IM37" s="135"/>
      <c r="IN37" s="135"/>
      <c r="IO37" s="135"/>
      <c r="IP37" s="135"/>
      <c r="IQ37" s="135"/>
      <c r="IR37" s="135"/>
      <c r="IS37" s="135"/>
      <c r="IT37" s="135"/>
      <c r="IU37" s="135"/>
      <c r="IV37" s="140"/>
      <c r="IW37" s="140"/>
      <c r="IX37" s="140"/>
      <c r="IY37" s="140"/>
      <c r="IZ37" s="140"/>
      <c r="JA37" s="140"/>
      <c r="JB37" s="140"/>
      <c r="JC37" s="140"/>
      <c r="JD37" s="140"/>
      <c r="JE37" s="140"/>
    </row>
    <row r="38" s="16" customFormat="1" ht="30.75" customHeight="1" spans="1:265">
      <c r="A38" s="36"/>
      <c r="B38" s="22"/>
      <c r="C38" s="22"/>
      <c r="D38" s="47" t="s">
        <v>149</v>
      </c>
      <c r="E38" s="47" t="s">
        <v>115</v>
      </c>
      <c r="F38" s="47">
        <v>10</v>
      </c>
      <c r="G38" s="44">
        <v>0</v>
      </c>
      <c r="H38" s="22">
        <v>2017.5</v>
      </c>
      <c r="I38" s="44" t="s">
        <v>154</v>
      </c>
      <c r="J38" s="73">
        <v>0.5</v>
      </c>
      <c r="K38" s="87">
        <v>4700</v>
      </c>
      <c r="L38" s="31"/>
      <c r="M38" s="22"/>
      <c r="N38" s="22"/>
      <c r="O38" s="22"/>
      <c r="P38" s="87">
        <v>4700</v>
      </c>
      <c r="Q38" s="87"/>
      <c r="R38" s="31"/>
      <c r="S38" s="31"/>
      <c r="T38" s="22"/>
      <c r="U38" s="87">
        <v>4700</v>
      </c>
      <c r="V38" s="87">
        <v>0</v>
      </c>
      <c r="W38" s="126"/>
      <c r="X38" s="22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  <c r="BN38" s="135"/>
      <c r="BO38" s="135"/>
      <c r="BP38" s="135"/>
      <c r="BQ38" s="135"/>
      <c r="BR38" s="135"/>
      <c r="BS38" s="135"/>
      <c r="BT38" s="135"/>
      <c r="BU38" s="135"/>
      <c r="BV38" s="135"/>
      <c r="BW38" s="135"/>
      <c r="BX38" s="135"/>
      <c r="BY38" s="135"/>
      <c r="BZ38" s="135"/>
      <c r="CA38" s="135"/>
      <c r="CB38" s="135"/>
      <c r="CC38" s="135"/>
      <c r="CD38" s="135"/>
      <c r="CE38" s="135"/>
      <c r="CF38" s="135"/>
      <c r="CG38" s="135"/>
      <c r="CH38" s="135"/>
      <c r="CI38" s="135"/>
      <c r="CJ38" s="135"/>
      <c r="CK38" s="135"/>
      <c r="CL38" s="135"/>
      <c r="CM38" s="135"/>
      <c r="CN38" s="135"/>
      <c r="CO38" s="135"/>
      <c r="CP38" s="135"/>
      <c r="CQ38" s="135"/>
      <c r="CR38" s="135"/>
      <c r="CS38" s="135"/>
      <c r="CT38" s="135"/>
      <c r="CU38" s="135"/>
      <c r="CV38" s="135"/>
      <c r="CW38" s="135"/>
      <c r="CX38" s="135"/>
      <c r="CY38" s="135"/>
      <c r="CZ38" s="135"/>
      <c r="DA38" s="135"/>
      <c r="DB38" s="135"/>
      <c r="DC38" s="135"/>
      <c r="DD38" s="135"/>
      <c r="DE38" s="135"/>
      <c r="DF38" s="135"/>
      <c r="DG38" s="135"/>
      <c r="DH38" s="135"/>
      <c r="DI38" s="135"/>
      <c r="DJ38" s="135"/>
      <c r="DK38" s="135"/>
      <c r="DL38" s="135"/>
      <c r="DM38" s="135"/>
      <c r="DN38" s="135"/>
      <c r="DO38" s="135"/>
      <c r="DP38" s="135"/>
      <c r="DQ38" s="135"/>
      <c r="DR38" s="135"/>
      <c r="DS38" s="135"/>
      <c r="DT38" s="135"/>
      <c r="DU38" s="135"/>
      <c r="DV38" s="135"/>
      <c r="DW38" s="135"/>
      <c r="DX38" s="135"/>
      <c r="DY38" s="135"/>
      <c r="DZ38" s="135"/>
      <c r="EA38" s="135"/>
      <c r="EB38" s="135"/>
      <c r="EC38" s="135"/>
      <c r="ED38" s="135"/>
      <c r="EE38" s="135"/>
      <c r="EF38" s="135"/>
      <c r="EG38" s="135"/>
      <c r="EH38" s="135"/>
      <c r="EI38" s="135"/>
      <c r="EJ38" s="135"/>
      <c r="EK38" s="135"/>
      <c r="EL38" s="135"/>
      <c r="EM38" s="135"/>
      <c r="EN38" s="135"/>
      <c r="EO38" s="135"/>
      <c r="EP38" s="135"/>
      <c r="EQ38" s="135"/>
      <c r="ER38" s="135"/>
      <c r="ES38" s="135"/>
      <c r="ET38" s="135"/>
      <c r="EU38" s="135"/>
      <c r="EV38" s="135"/>
      <c r="EW38" s="135"/>
      <c r="EX38" s="135"/>
      <c r="EY38" s="135"/>
      <c r="EZ38" s="135"/>
      <c r="FA38" s="135"/>
      <c r="FB38" s="135"/>
      <c r="FC38" s="135"/>
      <c r="FD38" s="135"/>
      <c r="FE38" s="135"/>
      <c r="FF38" s="135"/>
      <c r="FG38" s="135"/>
      <c r="FH38" s="135"/>
      <c r="FI38" s="135"/>
      <c r="FJ38" s="135"/>
      <c r="FK38" s="135"/>
      <c r="FL38" s="135"/>
      <c r="FM38" s="135"/>
      <c r="FN38" s="135"/>
      <c r="FO38" s="135"/>
      <c r="FP38" s="135"/>
      <c r="FQ38" s="135"/>
      <c r="FR38" s="135"/>
      <c r="FS38" s="135"/>
      <c r="FT38" s="135"/>
      <c r="FU38" s="135"/>
      <c r="FV38" s="135"/>
      <c r="FW38" s="135"/>
      <c r="FX38" s="135"/>
      <c r="FY38" s="135"/>
      <c r="FZ38" s="135"/>
      <c r="GA38" s="135"/>
      <c r="GB38" s="135"/>
      <c r="GC38" s="135"/>
      <c r="GD38" s="135"/>
      <c r="GE38" s="135"/>
      <c r="GF38" s="135"/>
      <c r="GG38" s="135"/>
      <c r="GH38" s="135"/>
      <c r="GI38" s="135"/>
      <c r="GJ38" s="135"/>
      <c r="GK38" s="135"/>
      <c r="GL38" s="135"/>
      <c r="GM38" s="135"/>
      <c r="GN38" s="135"/>
      <c r="GO38" s="135"/>
      <c r="GP38" s="135"/>
      <c r="GQ38" s="135"/>
      <c r="GR38" s="135"/>
      <c r="GS38" s="135"/>
      <c r="GT38" s="135"/>
      <c r="GU38" s="135"/>
      <c r="GV38" s="135"/>
      <c r="GW38" s="135"/>
      <c r="GX38" s="135"/>
      <c r="GY38" s="135"/>
      <c r="GZ38" s="135"/>
      <c r="HA38" s="135"/>
      <c r="HB38" s="135"/>
      <c r="HC38" s="135"/>
      <c r="HD38" s="135"/>
      <c r="HE38" s="135"/>
      <c r="HF38" s="135"/>
      <c r="HG38" s="135"/>
      <c r="HH38" s="135"/>
      <c r="HI38" s="135"/>
      <c r="HJ38" s="135"/>
      <c r="HK38" s="135"/>
      <c r="HL38" s="135"/>
      <c r="HM38" s="135"/>
      <c r="HN38" s="135"/>
      <c r="HO38" s="135"/>
      <c r="HP38" s="135"/>
      <c r="HQ38" s="135"/>
      <c r="HR38" s="135"/>
      <c r="HS38" s="135"/>
      <c r="HT38" s="135"/>
      <c r="HU38" s="135"/>
      <c r="HV38" s="135"/>
      <c r="HW38" s="135"/>
      <c r="HX38" s="135"/>
      <c r="HY38" s="135"/>
      <c r="HZ38" s="135"/>
      <c r="IA38" s="135"/>
      <c r="IB38" s="135"/>
      <c r="IC38" s="135"/>
      <c r="ID38" s="135"/>
      <c r="IE38" s="135"/>
      <c r="IF38" s="135"/>
      <c r="IG38" s="135"/>
      <c r="IH38" s="135"/>
      <c r="II38" s="135"/>
      <c r="IJ38" s="135"/>
      <c r="IK38" s="135"/>
      <c r="IL38" s="135"/>
      <c r="IM38" s="135"/>
      <c r="IN38" s="135"/>
      <c r="IO38" s="135"/>
      <c r="IP38" s="135"/>
      <c r="IQ38" s="135"/>
      <c r="IR38" s="135"/>
      <c r="IS38" s="135"/>
      <c r="IT38" s="135"/>
      <c r="IU38" s="135"/>
      <c r="IV38" s="140"/>
      <c r="IW38" s="140"/>
      <c r="IX38" s="140"/>
      <c r="IY38" s="140"/>
      <c r="IZ38" s="140"/>
      <c r="JA38" s="140"/>
      <c r="JB38" s="140"/>
      <c r="JC38" s="140"/>
      <c r="JD38" s="140"/>
      <c r="JE38" s="140"/>
    </row>
    <row r="39" s="16" customFormat="1" ht="42" customHeight="1" spans="1:265">
      <c r="A39" s="36"/>
      <c r="B39" s="22"/>
      <c r="C39" s="22"/>
      <c r="D39" s="47" t="s">
        <v>149</v>
      </c>
      <c r="E39" s="47" t="s">
        <v>155</v>
      </c>
      <c r="F39" s="47">
        <v>53</v>
      </c>
      <c r="G39" s="44">
        <v>0</v>
      </c>
      <c r="H39" s="22">
        <v>2017.6</v>
      </c>
      <c r="I39" s="44" t="s">
        <v>156</v>
      </c>
      <c r="J39" s="73">
        <v>0.5</v>
      </c>
      <c r="K39" s="87">
        <v>27280</v>
      </c>
      <c r="L39" s="31"/>
      <c r="M39" s="22"/>
      <c r="N39" s="22"/>
      <c r="O39" s="22"/>
      <c r="P39" s="87">
        <v>27280</v>
      </c>
      <c r="Q39" s="87"/>
      <c r="R39" s="31"/>
      <c r="S39" s="31"/>
      <c r="T39" s="22"/>
      <c r="U39" s="87">
        <v>27280</v>
      </c>
      <c r="V39" s="87">
        <v>0</v>
      </c>
      <c r="W39" s="126"/>
      <c r="X39" s="22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  <c r="CF39" s="135"/>
      <c r="CG39" s="135"/>
      <c r="CH39" s="135"/>
      <c r="CI39" s="135"/>
      <c r="CJ39" s="135"/>
      <c r="CK39" s="135"/>
      <c r="CL39" s="135"/>
      <c r="CM39" s="135"/>
      <c r="CN39" s="135"/>
      <c r="CO39" s="135"/>
      <c r="CP39" s="135"/>
      <c r="CQ39" s="135"/>
      <c r="CR39" s="135"/>
      <c r="CS39" s="135"/>
      <c r="CT39" s="135"/>
      <c r="CU39" s="135"/>
      <c r="CV39" s="135"/>
      <c r="CW39" s="135"/>
      <c r="CX39" s="135"/>
      <c r="CY39" s="135"/>
      <c r="CZ39" s="135"/>
      <c r="DA39" s="135"/>
      <c r="DB39" s="135"/>
      <c r="DC39" s="135"/>
      <c r="DD39" s="135"/>
      <c r="DE39" s="135"/>
      <c r="DF39" s="135"/>
      <c r="DG39" s="135"/>
      <c r="DH39" s="135"/>
      <c r="DI39" s="135"/>
      <c r="DJ39" s="135"/>
      <c r="DK39" s="135"/>
      <c r="DL39" s="135"/>
      <c r="DM39" s="135"/>
      <c r="DN39" s="135"/>
      <c r="DO39" s="135"/>
      <c r="DP39" s="135"/>
      <c r="DQ39" s="135"/>
      <c r="DR39" s="135"/>
      <c r="DS39" s="135"/>
      <c r="DT39" s="135"/>
      <c r="DU39" s="135"/>
      <c r="DV39" s="135"/>
      <c r="DW39" s="135"/>
      <c r="DX39" s="135"/>
      <c r="DY39" s="135"/>
      <c r="DZ39" s="135"/>
      <c r="EA39" s="135"/>
      <c r="EB39" s="135"/>
      <c r="EC39" s="135"/>
      <c r="ED39" s="135"/>
      <c r="EE39" s="135"/>
      <c r="EF39" s="135"/>
      <c r="EG39" s="135"/>
      <c r="EH39" s="135"/>
      <c r="EI39" s="135"/>
      <c r="EJ39" s="135"/>
      <c r="EK39" s="135"/>
      <c r="EL39" s="135"/>
      <c r="EM39" s="135"/>
      <c r="EN39" s="135"/>
      <c r="EO39" s="135"/>
      <c r="EP39" s="135"/>
      <c r="EQ39" s="135"/>
      <c r="ER39" s="135"/>
      <c r="ES39" s="135"/>
      <c r="ET39" s="135"/>
      <c r="EU39" s="135"/>
      <c r="EV39" s="135"/>
      <c r="EW39" s="135"/>
      <c r="EX39" s="135"/>
      <c r="EY39" s="135"/>
      <c r="EZ39" s="135"/>
      <c r="FA39" s="135"/>
      <c r="FB39" s="135"/>
      <c r="FC39" s="135"/>
      <c r="FD39" s="135"/>
      <c r="FE39" s="135"/>
      <c r="FF39" s="135"/>
      <c r="FG39" s="135"/>
      <c r="FH39" s="135"/>
      <c r="FI39" s="135"/>
      <c r="FJ39" s="135"/>
      <c r="FK39" s="135"/>
      <c r="FL39" s="135"/>
      <c r="FM39" s="135"/>
      <c r="FN39" s="135"/>
      <c r="FO39" s="135"/>
      <c r="FP39" s="135"/>
      <c r="FQ39" s="135"/>
      <c r="FR39" s="135"/>
      <c r="FS39" s="135"/>
      <c r="FT39" s="135"/>
      <c r="FU39" s="135"/>
      <c r="FV39" s="135"/>
      <c r="FW39" s="135"/>
      <c r="FX39" s="135"/>
      <c r="FY39" s="135"/>
      <c r="FZ39" s="135"/>
      <c r="GA39" s="135"/>
      <c r="GB39" s="135"/>
      <c r="GC39" s="135"/>
      <c r="GD39" s="135"/>
      <c r="GE39" s="135"/>
      <c r="GF39" s="135"/>
      <c r="GG39" s="135"/>
      <c r="GH39" s="135"/>
      <c r="GI39" s="135"/>
      <c r="GJ39" s="135"/>
      <c r="GK39" s="135"/>
      <c r="GL39" s="135"/>
      <c r="GM39" s="135"/>
      <c r="GN39" s="135"/>
      <c r="GO39" s="135"/>
      <c r="GP39" s="135"/>
      <c r="GQ39" s="135"/>
      <c r="GR39" s="135"/>
      <c r="GS39" s="135"/>
      <c r="GT39" s="135"/>
      <c r="GU39" s="135"/>
      <c r="GV39" s="135"/>
      <c r="GW39" s="135"/>
      <c r="GX39" s="135"/>
      <c r="GY39" s="135"/>
      <c r="GZ39" s="135"/>
      <c r="HA39" s="135"/>
      <c r="HB39" s="135"/>
      <c r="HC39" s="135"/>
      <c r="HD39" s="135"/>
      <c r="HE39" s="135"/>
      <c r="HF39" s="135"/>
      <c r="HG39" s="135"/>
      <c r="HH39" s="135"/>
      <c r="HI39" s="135"/>
      <c r="HJ39" s="135"/>
      <c r="HK39" s="135"/>
      <c r="HL39" s="135"/>
      <c r="HM39" s="135"/>
      <c r="HN39" s="135"/>
      <c r="HO39" s="135"/>
      <c r="HP39" s="135"/>
      <c r="HQ39" s="135"/>
      <c r="HR39" s="135"/>
      <c r="HS39" s="135"/>
      <c r="HT39" s="135"/>
      <c r="HU39" s="135"/>
      <c r="HV39" s="135"/>
      <c r="HW39" s="135"/>
      <c r="HX39" s="135"/>
      <c r="HY39" s="135"/>
      <c r="HZ39" s="135"/>
      <c r="IA39" s="135"/>
      <c r="IB39" s="135"/>
      <c r="IC39" s="135"/>
      <c r="ID39" s="135"/>
      <c r="IE39" s="135"/>
      <c r="IF39" s="135"/>
      <c r="IG39" s="135"/>
      <c r="IH39" s="135"/>
      <c r="II39" s="135"/>
      <c r="IJ39" s="135"/>
      <c r="IK39" s="135"/>
      <c r="IL39" s="135"/>
      <c r="IM39" s="135"/>
      <c r="IN39" s="135"/>
      <c r="IO39" s="135"/>
      <c r="IP39" s="135"/>
      <c r="IQ39" s="135"/>
      <c r="IR39" s="135"/>
      <c r="IS39" s="135"/>
      <c r="IT39" s="135"/>
      <c r="IU39" s="135"/>
      <c r="IV39" s="140"/>
      <c r="IW39" s="140"/>
      <c r="IX39" s="140"/>
      <c r="IY39" s="140"/>
      <c r="IZ39" s="140"/>
      <c r="JA39" s="140"/>
      <c r="JB39" s="140"/>
      <c r="JC39" s="140"/>
      <c r="JD39" s="140"/>
      <c r="JE39" s="140"/>
    </row>
    <row r="40" s="16" customFormat="1" ht="30.75" customHeight="1" spans="1:265">
      <c r="A40" s="36"/>
      <c r="B40" s="22"/>
      <c r="C40" s="22"/>
      <c r="D40" s="37" t="s">
        <v>149</v>
      </c>
      <c r="E40" s="37" t="s">
        <v>157</v>
      </c>
      <c r="F40" s="37">
        <v>16</v>
      </c>
      <c r="G40" s="22">
        <v>0</v>
      </c>
      <c r="H40" s="22" t="s">
        <v>158</v>
      </c>
      <c r="I40" s="22" t="s">
        <v>159</v>
      </c>
      <c r="J40" s="73">
        <v>0.5</v>
      </c>
      <c r="K40" s="87">
        <v>7300</v>
      </c>
      <c r="L40" s="31"/>
      <c r="M40" s="22"/>
      <c r="N40" s="22"/>
      <c r="O40" s="22"/>
      <c r="P40" s="87">
        <v>7300</v>
      </c>
      <c r="Q40" s="87"/>
      <c r="R40" s="31"/>
      <c r="S40" s="31"/>
      <c r="T40" s="22"/>
      <c r="U40" s="87">
        <v>7300</v>
      </c>
      <c r="V40" s="87">
        <v>0</v>
      </c>
      <c r="W40" s="126"/>
      <c r="X40" s="22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5"/>
      <c r="BP40" s="135"/>
      <c r="BQ40" s="135"/>
      <c r="BR40" s="135"/>
      <c r="BS40" s="135"/>
      <c r="BT40" s="135"/>
      <c r="BU40" s="135"/>
      <c r="BV40" s="135"/>
      <c r="BW40" s="135"/>
      <c r="BX40" s="135"/>
      <c r="BY40" s="135"/>
      <c r="BZ40" s="135"/>
      <c r="CA40" s="135"/>
      <c r="CB40" s="135"/>
      <c r="CC40" s="135"/>
      <c r="CD40" s="135"/>
      <c r="CE40" s="135"/>
      <c r="CF40" s="135"/>
      <c r="CG40" s="135"/>
      <c r="CH40" s="135"/>
      <c r="CI40" s="135"/>
      <c r="CJ40" s="135"/>
      <c r="CK40" s="135"/>
      <c r="CL40" s="135"/>
      <c r="CM40" s="135"/>
      <c r="CN40" s="135"/>
      <c r="CO40" s="135"/>
      <c r="CP40" s="135"/>
      <c r="CQ40" s="135"/>
      <c r="CR40" s="135"/>
      <c r="CS40" s="135"/>
      <c r="CT40" s="135"/>
      <c r="CU40" s="135"/>
      <c r="CV40" s="135"/>
      <c r="CW40" s="135"/>
      <c r="CX40" s="135"/>
      <c r="CY40" s="135"/>
      <c r="CZ40" s="135"/>
      <c r="DA40" s="135"/>
      <c r="DB40" s="135"/>
      <c r="DC40" s="135"/>
      <c r="DD40" s="135"/>
      <c r="DE40" s="135"/>
      <c r="DF40" s="135"/>
      <c r="DG40" s="135"/>
      <c r="DH40" s="135"/>
      <c r="DI40" s="135"/>
      <c r="DJ40" s="135"/>
      <c r="DK40" s="135"/>
      <c r="DL40" s="135"/>
      <c r="DM40" s="135"/>
      <c r="DN40" s="135"/>
      <c r="DO40" s="135"/>
      <c r="DP40" s="135"/>
      <c r="DQ40" s="135"/>
      <c r="DR40" s="135"/>
      <c r="DS40" s="135"/>
      <c r="DT40" s="135"/>
      <c r="DU40" s="135"/>
      <c r="DV40" s="135"/>
      <c r="DW40" s="135"/>
      <c r="DX40" s="135"/>
      <c r="DY40" s="135"/>
      <c r="DZ40" s="135"/>
      <c r="EA40" s="135"/>
      <c r="EB40" s="135"/>
      <c r="EC40" s="135"/>
      <c r="ED40" s="135"/>
      <c r="EE40" s="135"/>
      <c r="EF40" s="135"/>
      <c r="EG40" s="135"/>
      <c r="EH40" s="135"/>
      <c r="EI40" s="135"/>
      <c r="EJ40" s="135"/>
      <c r="EK40" s="135"/>
      <c r="EL40" s="135"/>
      <c r="EM40" s="135"/>
      <c r="EN40" s="135"/>
      <c r="EO40" s="135"/>
      <c r="EP40" s="135"/>
      <c r="EQ40" s="135"/>
      <c r="ER40" s="135"/>
      <c r="ES40" s="135"/>
      <c r="ET40" s="135"/>
      <c r="EU40" s="135"/>
      <c r="EV40" s="135"/>
      <c r="EW40" s="135"/>
      <c r="EX40" s="135"/>
      <c r="EY40" s="135"/>
      <c r="EZ40" s="135"/>
      <c r="FA40" s="135"/>
      <c r="FB40" s="135"/>
      <c r="FC40" s="135"/>
      <c r="FD40" s="135"/>
      <c r="FE40" s="135"/>
      <c r="FF40" s="135"/>
      <c r="FG40" s="135"/>
      <c r="FH40" s="135"/>
      <c r="FI40" s="135"/>
      <c r="FJ40" s="135"/>
      <c r="FK40" s="135"/>
      <c r="FL40" s="135"/>
      <c r="FM40" s="135"/>
      <c r="FN40" s="135"/>
      <c r="FO40" s="135"/>
      <c r="FP40" s="135"/>
      <c r="FQ40" s="135"/>
      <c r="FR40" s="135"/>
      <c r="FS40" s="135"/>
      <c r="FT40" s="135"/>
      <c r="FU40" s="135"/>
      <c r="FV40" s="135"/>
      <c r="FW40" s="135"/>
      <c r="FX40" s="135"/>
      <c r="FY40" s="135"/>
      <c r="FZ40" s="135"/>
      <c r="GA40" s="135"/>
      <c r="GB40" s="135"/>
      <c r="GC40" s="135"/>
      <c r="GD40" s="135"/>
      <c r="GE40" s="135"/>
      <c r="GF40" s="135"/>
      <c r="GG40" s="135"/>
      <c r="GH40" s="135"/>
      <c r="GI40" s="135"/>
      <c r="GJ40" s="135"/>
      <c r="GK40" s="135"/>
      <c r="GL40" s="135"/>
      <c r="GM40" s="135"/>
      <c r="GN40" s="135"/>
      <c r="GO40" s="135"/>
      <c r="GP40" s="135"/>
      <c r="GQ40" s="135"/>
      <c r="GR40" s="135"/>
      <c r="GS40" s="135"/>
      <c r="GT40" s="135"/>
      <c r="GU40" s="135"/>
      <c r="GV40" s="135"/>
      <c r="GW40" s="135"/>
      <c r="GX40" s="135"/>
      <c r="GY40" s="135"/>
      <c r="GZ40" s="135"/>
      <c r="HA40" s="135"/>
      <c r="HB40" s="135"/>
      <c r="HC40" s="135"/>
      <c r="HD40" s="135"/>
      <c r="HE40" s="135"/>
      <c r="HF40" s="135"/>
      <c r="HG40" s="135"/>
      <c r="HH40" s="135"/>
      <c r="HI40" s="135"/>
      <c r="HJ40" s="135"/>
      <c r="HK40" s="135"/>
      <c r="HL40" s="135"/>
      <c r="HM40" s="135"/>
      <c r="HN40" s="135"/>
      <c r="HO40" s="135"/>
      <c r="HP40" s="135"/>
      <c r="HQ40" s="135"/>
      <c r="HR40" s="135"/>
      <c r="HS40" s="135"/>
      <c r="HT40" s="135"/>
      <c r="HU40" s="135"/>
      <c r="HV40" s="135"/>
      <c r="HW40" s="135"/>
      <c r="HX40" s="135"/>
      <c r="HY40" s="135"/>
      <c r="HZ40" s="135"/>
      <c r="IA40" s="135"/>
      <c r="IB40" s="135"/>
      <c r="IC40" s="135"/>
      <c r="ID40" s="135"/>
      <c r="IE40" s="135"/>
      <c r="IF40" s="135"/>
      <c r="IG40" s="135"/>
      <c r="IH40" s="135"/>
      <c r="II40" s="135"/>
      <c r="IJ40" s="135"/>
      <c r="IK40" s="135"/>
      <c r="IL40" s="135"/>
      <c r="IM40" s="135"/>
      <c r="IN40" s="135"/>
      <c r="IO40" s="135"/>
      <c r="IP40" s="135"/>
      <c r="IQ40" s="135"/>
      <c r="IR40" s="135"/>
      <c r="IS40" s="135"/>
      <c r="IT40" s="135"/>
      <c r="IU40" s="135"/>
      <c r="IV40" s="140"/>
      <c r="IW40" s="140"/>
      <c r="IX40" s="140"/>
      <c r="IY40" s="140"/>
      <c r="IZ40" s="140"/>
      <c r="JA40" s="140"/>
      <c r="JB40" s="140"/>
      <c r="JC40" s="140"/>
      <c r="JD40" s="140"/>
      <c r="JE40" s="140"/>
    </row>
    <row r="41" s="16" customFormat="1" ht="42.75" customHeight="1" spans="1:265">
      <c r="A41" s="36"/>
      <c r="B41" s="22"/>
      <c r="C41" s="22"/>
      <c r="D41" s="37" t="s">
        <v>149</v>
      </c>
      <c r="E41" s="37">
        <v>2017.8</v>
      </c>
      <c r="F41" s="37">
        <v>10</v>
      </c>
      <c r="G41" s="22"/>
      <c r="H41" s="22"/>
      <c r="I41" s="22"/>
      <c r="J41" s="73"/>
      <c r="K41" s="87"/>
      <c r="L41" s="31"/>
      <c r="M41" s="22"/>
      <c r="N41" s="22"/>
      <c r="O41" s="22"/>
      <c r="P41" s="87"/>
      <c r="Q41" s="87"/>
      <c r="R41" s="31"/>
      <c r="S41" s="31"/>
      <c r="T41" s="22"/>
      <c r="U41" s="87"/>
      <c r="V41" s="87"/>
      <c r="W41" s="126"/>
      <c r="X41" s="22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5"/>
      <c r="DA41" s="135"/>
      <c r="DB41" s="135"/>
      <c r="DC41" s="135"/>
      <c r="DD41" s="135"/>
      <c r="DE41" s="135"/>
      <c r="DF41" s="135"/>
      <c r="DG41" s="135"/>
      <c r="DH41" s="135"/>
      <c r="DI41" s="135"/>
      <c r="DJ41" s="135"/>
      <c r="DK41" s="135"/>
      <c r="DL41" s="135"/>
      <c r="DM41" s="135"/>
      <c r="DN41" s="135"/>
      <c r="DO41" s="135"/>
      <c r="DP41" s="135"/>
      <c r="DQ41" s="135"/>
      <c r="DR41" s="135"/>
      <c r="DS41" s="135"/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5"/>
      <c r="EF41" s="135"/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5"/>
      <c r="ES41" s="135"/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5"/>
      <c r="FF41" s="135"/>
      <c r="FG41" s="135"/>
      <c r="FH41" s="135"/>
      <c r="FI41" s="135"/>
      <c r="FJ41" s="135"/>
      <c r="FK41" s="135"/>
      <c r="FL41" s="135"/>
      <c r="FM41" s="135"/>
      <c r="FN41" s="135"/>
      <c r="FO41" s="135"/>
      <c r="FP41" s="135"/>
      <c r="FQ41" s="135"/>
      <c r="FR41" s="135"/>
      <c r="FS41" s="135"/>
      <c r="FT41" s="135"/>
      <c r="FU41" s="135"/>
      <c r="FV41" s="135"/>
      <c r="FW41" s="135"/>
      <c r="FX41" s="135"/>
      <c r="FY41" s="135"/>
      <c r="FZ41" s="135"/>
      <c r="GA41" s="135"/>
      <c r="GB41" s="135"/>
      <c r="GC41" s="135"/>
      <c r="GD41" s="135"/>
      <c r="GE41" s="135"/>
      <c r="GF41" s="135"/>
      <c r="GG41" s="135"/>
      <c r="GH41" s="135"/>
      <c r="GI41" s="135"/>
      <c r="GJ41" s="135"/>
      <c r="GK41" s="135"/>
      <c r="GL41" s="135"/>
      <c r="GM41" s="135"/>
      <c r="GN41" s="135"/>
      <c r="GO41" s="135"/>
      <c r="GP41" s="135"/>
      <c r="GQ41" s="135"/>
      <c r="GR41" s="135"/>
      <c r="GS41" s="135"/>
      <c r="GT41" s="135"/>
      <c r="GU41" s="135"/>
      <c r="GV41" s="135"/>
      <c r="GW41" s="135"/>
      <c r="GX41" s="135"/>
      <c r="GY41" s="135"/>
      <c r="GZ41" s="135"/>
      <c r="HA41" s="135"/>
      <c r="HB41" s="135"/>
      <c r="HC41" s="135"/>
      <c r="HD41" s="135"/>
      <c r="HE41" s="135"/>
      <c r="HF41" s="135"/>
      <c r="HG41" s="135"/>
      <c r="HH41" s="135"/>
      <c r="HI41" s="135"/>
      <c r="HJ41" s="135"/>
      <c r="HK41" s="135"/>
      <c r="HL41" s="135"/>
      <c r="HM41" s="135"/>
      <c r="HN41" s="135"/>
      <c r="HO41" s="135"/>
      <c r="HP41" s="135"/>
      <c r="HQ41" s="135"/>
      <c r="HR41" s="135"/>
      <c r="HS41" s="135"/>
      <c r="HT41" s="135"/>
      <c r="HU41" s="135"/>
      <c r="HV41" s="135"/>
      <c r="HW41" s="135"/>
      <c r="HX41" s="135"/>
      <c r="HY41" s="135"/>
      <c r="HZ41" s="135"/>
      <c r="IA41" s="135"/>
      <c r="IB41" s="135"/>
      <c r="IC41" s="135"/>
      <c r="ID41" s="135"/>
      <c r="IE41" s="135"/>
      <c r="IF41" s="135"/>
      <c r="IG41" s="135"/>
      <c r="IH41" s="135"/>
      <c r="II41" s="135"/>
      <c r="IJ41" s="135"/>
      <c r="IK41" s="135"/>
      <c r="IL41" s="135"/>
      <c r="IM41" s="135"/>
      <c r="IN41" s="135"/>
      <c r="IO41" s="135"/>
      <c r="IP41" s="135"/>
      <c r="IQ41" s="135"/>
      <c r="IR41" s="135"/>
      <c r="IS41" s="135"/>
      <c r="IT41" s="135"/>
      <c r="IU41" s="135"/>
      <c r="IV41" s="140"/>
      <c r="IW41" s="140"/>
      <c r="IX41" s="140"/>
      <c r="IY41" s="140"/>
      <c r="IZ41" s="140"/>
      <c r="JA41" s="140"/>
      <c r="JB41" s="140"/>
      <c r="JC41" s="140"/>
      <c r="JD41" s="140"/>
      <c r="JE41" s="140"/>
    </row>
    <row r="42" s="16" customFormat="1" ht="45" customHeight="1" spans="1:265">
      <c r="A42" s="38">
        <v>3</v>
      </c>
      <c r="B42" s="22"/>
      <c r="C42" s="22"/>
      <c r="D42" s="37" t="s">
        <v>149</v>
      </c>
      <c r="E42" s="37" t="s">
        <v>160</v>
      </c>
      <c r="F42" s="37">
        <v>83</v>
      </c>
      <c r="G42" s="22">
        <v>0</v>
      </c>
      <c r="H42" s="22" t="s">
        <v>161</v>
      </c>
      <c r="I42" s="22" t="s">
        <v>162</v>
      </c>
      <c r="J42" s="73">
        <v>0.5</v>
      </c>
      <c r="K42" s="87">
        <v>41500</v>
      </c>
      <c r="L42" s="31"/>
      <c r="M42" s="22"/>
      <c r="N42" s="22"/>
      <c r="O42" s="22"/>
      <c r="P42" s="87">
        <v>41500</v>
      </c>
      <c r="Q42" s="87"/>
      <c r="R42" s="31"/>
      <c r="S42" s="31"/>
      <c r="T42" s="22"/>
      <c r="U42" s="87">
        <v>41500</v>
      </c>
      <c r="V42" s="87">
        <v>0</v>
      </c>
      <c r="W42" s="126"/>
      <c r="X42" s="22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135"/>
      <c r="CP42" s="135"/>
      <c r="CQ42" s="135"/>
      <c r="CR42" s="135"/>
      <c r="CS42" s="135"/>
      <c r="CT42" s="135"/>
      <c r="CU42" s="135"/>
      <c r="CV42" s="135"/>
      <c r="CW42" s="135"/>
      <c r="CX42" s="135"/>
      <c r="CY42" s="135"/>
      <c r="CZ42" s="135"/>
      <c r="DA42" s="135"/>
      <c r="DB42" s="135"/>
      <c r="DC42" s="135"/>
      <c r="DD42" s="135"/>
      <c r="DE42" s="135"/>
      <c r="DF42" s="135"/>
      <c r="DG42" s="135"/>
      <c r="DH42" s="135"/>
      <c r="DI42" s="135"/>
      <c r="DJ42" s="135"/>
      <c r="DK42" s="135"/>
      <c r="DL42" s="135"/>
      <c r="DM42" s="135"/>
      <c r="DN42" s="135"/>
      <c r="DO42" s="135"/>
      <c r="DP42" s="135"/>
      <c r="DQ42" s="135"/>
      <c r="DR42" s="135"/>
      <c r="DS42" s="135"/>
      <c r="DT42" s="135"/>
      <c r="DU42" s="135"/>
      <c r="DV42" s="135"/>
      <c r="DW42" s="135"/>
      <c r="DX42" s="135"/>
      <c r="DY42" s="135"/>
      <c r="DZ42" s="135"/>
      <c r="EA42" s="135"/>
      <c r="EB42" s="135"/>
      <c r="EC42" s="135"/>
      <c r="ED42" s="135"/>
      <c r="EE42" s="135"/>
      <c r="EF42" s="135"/>
      <c r="EG42" s="135"/>
      <c r="EH42" s="135"/>
      <c r="EI42" s="135"/>
      <c r="EJ42" s="135"/>
      <c r="EK42" s="135"/>
      <c r="EL42" s="135"/>
      <c r="EM42" s="135"/>
      <c r="EN42" s="135"/>
      <c r="EO42" s="135"/>
      <c r="EP42" s="135"/>
      <c r="EQ42" s="135"/>
      <c r="ER42" s="135"/>
      <c r="ES42" s="135"/>
      <c r="ET42" s="135"/>
      <c r="EU42" s="135"/>
      <c r="EV42" s="135"/>
      <c r="EW42" s="135"/>
      <c r="EX42" s="135"/>
      <c r="EY42" s="135"/>
      <c r="EZ42" s="135"/>
      <c r="FA42" s="135"/>
      <c r="FB42" s="135"/>
      <c r="FC42" s="135"/>
      <c r="FD42" s="135"/>
      <c r="FE42" s="135"/>
      <c r="FF42" s="135"/>
      <c r="FG42" s="135"/>
      <c r="FH42" s="135"/>
      <c r="FI42" s="135"/>
      <c r="FJ42" s="135"/>
      <c r="FK42" s="135"/>
      <c r="FL42" s="135"/>
      <c r="FM42" s="135"/>
      <c r="FN42" s="135"/>
      <c r="FO42" s="135"/>
      <c r="FP42" s="135"/>
      <c r="FQ42" s="135"/>
      <c r="FR42" s="135"/>
      <c r="FS42" s="135"/>
      <c r="FT42" s="135"/>
      <c r="FU42" s="135"/>
      <c r="FV42" s="135"/>
      <c r="FW42" s="135"/>
      <c r="FX42" s="135"/>
      <c r="FY42" s="135"/>
      <c r="FZ42" s="135"/>
      <c r="GA42" s="135"/>
      <c r="GB42" s="135"/>
      <c r="GC42" s="135"/>
      <c r="GD42" s="135"/>
      <c r="GE42" s="135"/>
      <c r="GF42" s="135"/>
      <c r="GG42" s="135"/>
      <c r="GH42" s="135"/>
      <c r="GI42" s="135"/>
      <c r="GJ42" s="135"/>
      <c r="GK42" s="135"/>
      <c r="GL42" s="135"/>
      <c r="GM42" s="135"/>
      <c r="GN42" s="135"/>
      <c r="GO42" s="135"/>
      <c r="GP42" s="135"/>
      <c r="GQ42" s="135"/>
      <c r="GR42" s="135"/>
      <c r="GS42" s="135"/>
      <c r="GT42" s="135"/>
      <c r="GU42" s="135"/>
      <c r="GV42" s="135"/>
      <c r="GW42" s="135"/>
      <c r="GX42" s="135"/>
      <c r="GY42" s="135"/>
      <c r="GZ42" s="135"/>
      <c r="HA42" s="135"/>
      <c r="HB42" s="135"/>
      <c r="HC42" s="135"/>
      <c r="HD42" s="135"/>
      <c r="HE42" s="135"/>
      <c r="HF42" s="135"/>
      <c r="HG42" s="135"/>
      <c r="HH42" s="135"/>
      <c r="HI42" s="135"/>
      <c r="HJ42" s="135"/>
      <c r="HK42" s="135"/>
      <c r="HL42" s="135"/>
      <c r="HM42" s="135"/>
      <c r="HN42" s="135"/>
      <c r="HO42" s="135"/>
      <c r="HP42" s="135"/>
      <c r="HQ42" s="135"/>
      <c r="HR42" s="135"/>
      <c r="HS42" s="135"/>
      <c r="HT42" s="135"/>
      <c r="HU42" s="135"/>
      <c r="HV42" s="135"/>
      <c r="HW42" s="135"/>
      <c r="HX42" s="135"/>
      <c r="HY42" s="135"/>
      <c r="HZ42" s="135"/>
      <c r="IA42" s="135"/>
      <c r="IB42" s="135"/>
      <c r="IC42" s="135"/>
      <c r="ID42" s="135"/>
      <c r="IE42" s="135"/>
      <c r="IF42" s="135"/>
      <c r="IG42" s="135"/>
      <c r="IH42" s="135"/>
      <c r="II42" s="135"/>
      <c r="IJ42" s="135"/>
      <c r="IK42" s="135"/>
      <c r="IL42" s="135"/>
      <c r="IM42" s="135"/>
      <c r="IN42" s="135"/>
      <c r="IO42" s="135"/>
      <c r="IP42" s="135"/>
      <c r="IQ42" s="135"/>
      <c r="IR42" s="135"/>
      <c r="IS42" s="135"/>
      <c r="IT42" s="135"/>
      <c r="IU42" s="135"/>
      <c r="IV42" s="140"/>
      <c r="IW42" s="140"/>
      <c r="IX42" s="140"/>
      <c r="IY42" s="140"/>
      <c r="IZ42" s="140"/>
      <c r="JA42" s="140"/>
      <c r="JB42" s="140"/>
      <c r="JC42" s="140"/>
      <c r="JD42" s="140"/>
      <c r="JE42" s="140"/>
    </row>
    <row r="43" s="15" customFormat="1" ht="32.25" customHeight="1" spans="1:265">
      <c r="A43" s="48">
        <v>5</v>
      </c>
      <c r="B43" s="49" t="s">
        <v>163</v>
      </c>
      <c r="C43" s="45" t="s">
        <v>164</v>
      </c>
      <c r="D43" s="45" t="s">
        <v>165</v>
      </c>
      <c r="E43" s="45" t="s">
        <v>166</v>
      </c>
      <c r="F43" s="45">
        <v>20</v>
      </c>
      <c r="G43" s="45">
        <v>0</v>
      </c>
      <c r="H43" s="45" t="s">
        <v>167</v>
      </c>
      <c r="I43" s="47" t="s">
        <v>168</v>
      </c>
      <c r="J43" s="90">
        <v>0.45</v>
      </c>
      <c r="K43" s="47">
        <v>18528</v>
      </c>
      <c r="L43" s="91">
        <f>SUM(K43:K65)</f>
        <v>1473295.05</v>
      </c>
      <c r="M43" s="47">
        <v>18528</v>
      </c>
      <c r="N43" s="47" t="s">
        <v>169</v>
      </c>
      <c r="O43" s="47" t="s">
        <v>170</v>
      </c>
      <c r="P43" s="92">
        <v>0</v>
      </c>
      <c r="Q43" s="92">
        <v>18528</v>
      </c>
      <c r="R43" s="91">
        <v>352888.2</v>
      </c>
      <c r="S43" s="127">
        <v>0.59</v>
      </c>
      <c r="T43" s="47" t="s">
        <v>171</v>
      </c>
      <c r="U43" s="92">
        <v>18528</v>
      </c>
      <c r="V43" s="92">
        <v>0</v>
      </c>
      <c r="W43" s="92" t="s">
        <v>32</v>
      </c>
      <c r="X43" s="92" t="s">
        <v>32</v>
      </c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</row>
    <row r="44" s="15" customFormat="1" ht="22.5" spans="1:265">
      <c r="A44" s="50"/>
      <c r="B44" s="51"/>
      <c r="C44" s="45"/>
      <c r="D44" s="45" t="s">
        <v>165</v>
      </c>
      <c r="E44" s="45" t="s">
        <v>172</v>
      </c>
      <c r="F44" s="45">
        <v>5</v>
      </c>
      <c r="G44" s="45">
        <v>1</v>
      </c>
      <c r="H44" s="45" t="s">
        <v>157</v>
      </c>
      <c r="I44" s="47" t="s">
        <v>173</v>
      </c>
      <c r="J44" s="93">
        <v>0.5</v>
      </c>
      <c r="K44" s="94">
        <v>5500</v>
      </c>
      <c r="L44" s="95"/>
      <c r="M44" s="47"/>
      <c r="N44" s="92"/>
      <c r="O44" s="92"/>
      <c r="P44" s="92"/>
      <c r="Q44" s="92"/>
      <c r="R44" s="95"/>
      <c r="S44" s="95"/>
      <c r="T44" s="92"/>
      <c r="U44" s="92"/>
      <c r="V44" s="92"/>
      <c r="W44" s="92"/>
      <c r="X44" s="92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</row>
    <row r="45" s="15" customFormat="1" ht="22.5" spans="1:265">
      <c r="A45" s="50"/>
      <c r="B45" s="51"/>
      <c r="C45" s="45" t="s">
        <v>174</v>
      </c>
      <c r="D45" s="45" t="s">
        <v>175</v>
      </c>
      <c r="E45" s="45" t="s">
        <v>166</v>
      </c>
      <c r="F45" s="45">
        <v>8</v>
      </c>
      <c r="G45" s="45">
        <v>0</v>
      </c>
      <c r="H45" s="45" t="s">
        <v>167</v>
      </c>
      <c r="I45" s="47" t="s">
        <v>176</v>
      </c>
      <c r="J45" s="96">
        <v>0.97</v>
      </c>
      <c r="K45" s="45">
        <v>29500</v>
      </c>
      <c r="L45" s="95"/>
      <c r="M45" s="53">
        <v>29500</v>
      </c>
      <c r="N45" s="47" t="s">
        <v>177</v>
      </c>
      <c r="O45" s="49"/>
      <c r="P45" s="92">
        <v>0</v>
      </c>
      <c r="Q45" s="92">
        <v>29500</v>
      </c>
      <c r="R45" s="95"/>
      <c r="S45" s="95"/>
      <c r="T45" s="53" t="s">
        <v>178</v>
      </c>
      <c r="U45" s="53">
        <v>29500</v>
      </c>
      <c r="V45" s="53">
        <v>0</v>
      </c>
      <c r="W45" s="53" t="s">
        <v>32</v>
      </c>
      <c r="X45" s="53" t="s">
        <v>32</v>
      </c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</row>
    <row r="46" s="15" customFormat="1" ht="22.5" spans="1:265">
      <c r="A46" s="50"/>
      <c r="B46" s="51"/>
      <c r="C46" s="45"/>
      <c r="D46" s="45" t="s">
        <v>175</v>
      </c>
      <c r="E46" s="45" t="s">
        <v>179</v>
      </c>
      <c r="F46" s="45">
        <v>5</v>
      </c>
      <c r="G46" s="45">
        <v>0</v>
      </c>
      <c r="H46" s="45" t="s">
        <v>180</v>
      </c>
      <c r="I46" s="47" t="s">
        <v>181</v>
      </c>
      <c r="J46" s="97"/>
      <c r="K46" s="45"/>
      <c r="L46" s="95"/>
      <c r="M46" s="98"/>
      <c r="N46" s="47"/>
      <c r="O46" s="51"/>
      <c r="P46" s="92"/>
      <c r="Q46" s="92"/>
      <c r="R46" s="95"/>
      <c r="S46" s="95"/>
      <c r="T46" s="98"/>
      <c r="U46" s="98" t="s">
        <v>32</v>
      </c>
      <c r="V46" s="98" t="s">
        <v>32</v>
      </c>
      <c r="W46" s="98" t="s">
        <v>32</v>
      </c>
      <c r="X46" s="98" t="s">
        <v>32</v>
      </c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</row>
    <row r="47" s="15" customFormat="1" ht="22.5" spans="1:265">
      <c r="A47" s="50"/>
      <c r="B47" s="51"/>
      <c r="C47" s="52"/>
      <c r="D47" s="52" t="s">
        <v>175</v>
      </c>
      <c r="E47" s="53" t="s">
        <v>182</v>
      </c>
      <c r="F47" s="53">
        <v>11</v>
      </c>
      <c r="G47" s="53">
        <v>0</v>
      </c>
      <c r="H47" s="53" t="s">
        <v>183</v>
      </c>
      <c r="I47" s="53" t="s">
        <v>184</v>
      </c>
      <c r="J47" s="99"/>
      <c r="K47" s="52"/>
      <c r="L47" s="95"/>
      <c r="M47" s="100"/>
      <c r="N47" s="53"/>
      <c r="O47" s="101"/>
      <c r="P47" s="49"/>
      <c r="Q47" s="49"/>
      <c r="R47" s="95"/>
      <c r="S47" s="95"/>
      <c r="T47" s="98"/>
      <c r="U47" s="98" t="s">
        <v>32</v>
      </c>
      <c r="V47" s="98" t="s">
        <v>32</v>
      </c>
      <c r="W47" s="98" t="s">
        <v>32</v>
      </c>
      <c r="X47" s="98" t="s">
        <v>32</v>
      </c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</row>
    <row r="48" s="15" customFormat="1" ht="42.75" customHeight="1" spans="1:265">
      <c r="A48" s="50"/>
      <c r="B48" s="51"/>
      <c r="C48" s="45" t="s">
        <v>73</v>
      </c>
      <c r="D48" s="52" t="s">
        <v>185</v>
      </c>
      <c r="E48" s="53" t="s">
        <v>186</v>
      </c>
      <c r="F48" s="53">
        <v>268</v>
      </c>
      <c r="G48" s="53">
        <v>10</v>
      </c>
      <c r="H48" s="53" t="s">
        <v>85</v>
      </c>
      <c r="I48" s="53"/>
      <c r="J48" s="102">
        <v>0.511</v>
      </c>
      <c r="K48" s="52">
        <v>304860.2</v>
      </c>
      <c r="L48" s="95"/>
      <c r="M48" s="47">
        <v>304860.2</v>
      </c>
      <c r="N48" s="53" t="s">
        <v>187</v>
      </c>
      <c r="O48" s="53" t="s">
        <v>188</v>
      </c>
      <c r="P48" s="49">
        <v>0</v>
      </c>
      <c r="Q48" s="49">
        <v>304860.2</v>
      </c>
      <c r="R48" s="95"/>
      <c r="S48" s="95"/>
      <c r="T48" s="47" t="s">
        <v>189</v>
      </c>
      <c r="U48" s="92">
        <v>279510</v>
      </c>
      <c r="V48" s="92">
        <v>25350.2</v>
      </c>
      <c r="W48" s="92" t="s">
        <v>32</v>
      </c>
      <c r="X48" s="92" t="s">
        <v>32</v>
      </c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</row>
    <row r="49" s="15" customFormat="1" ht="42.75" customHeight="1" spans="1:265">
      <c r="A49" s="50"/>
      <c r="B49" s="51"/>
      <c r="C49" s="47"/>
      <c r="D49" s="53" t="s">
        <v>190</v>
      </c>
      <c r="E49" s="53" t="s">
        <v>191</v>
      </c>
      <c r="F49" s="53">
        <v>200</v>
      </c>
      <c r="G49" s="53">
        <v>5</v>
      </c>
      <c r="H49" s="53">
        <v>2017.7</v>
      </c>
      <c r="I49" s="53"/>
      <c r="J49" s="102">
        <v>0.55</v>
      </c>
      <c r="K49" s="53">
        <v>310897.14</v>
      </c>
      <c r="L49" s="95"/>
      <c r="M49" s="53">
        <v>310897.14</v>
      </c>
      <c r="N49" s="53" t="s">
        <v>192</v>
      </c>
      <c r="O49" s="53"/>
      <c r="P49" s="53">
        <v>0</v>
      </c>
      <c r="Q49" s="53">
        <v>310897.14</v>
      </c>
      <c r="R49" s="95"/>
      <c r="S49" s="95"/>
      <c r="T49" s="49"/>
      <c r="U49" s="47">
        <v>310897.14</v>
      </c>
      <c r="V49" s="47">
        <v>0</v>
      </c>
      <c r="W49" s="92"/>
      <c r="X49" s="53" t="s">
        <v>192</v>
      </c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</row>
    <row r="50" s="15" customFormat="1" ht="51.75" customHeight="1" spans="1:265">
      <c r="A50" s="50"/>
      <c r="B50" s="51"/>
      <c r="C50" s="47"/>
      <c r="D50" s="53" t="s">
        <v>193</v>
      </c>
      <c r="E50" s="53" t="s">
        <v>194</v>
      </c>
      <c r="F50" s="53">
        <v>200</v>
      </c>
      <c r="G50" s="53">
        <v>12</v>
      </c>
      <c r="H50" s="53" t="s">
        <v>195</v>
      </c>
      <c r="I50" s="53" t="s">
        <v>196</v>
      </c>
      <c r="J50" s="103">
        <v>0.42</v>
      </c>
      <c r="K50" s="53">
        <v>127911</v>
      </c>
      <c r="L50" s="95"/>
      <c r="M50" s="47">
        <v>127911</v>
      </c>
      <c r="N50" s="53" t="s">
        <v>197</v>
      </c>
      <c r="O50" s="49"/>
      <c r="P50" s="53">
        <v>127911</v>
      </c>
      <c r="Q50" s="49"/>
      <c r="R50" s="95"/>
      <c r="S50" s="95"/>
      <c r="T50" s="49"/>
      <c r="U50" s="92">
        <v>125048</v>
      </c>
      <c r="V50" s="92">
        <v>2863</v>
      </c>
      <c r="W50" s="92" t="s">
        <v>32</v>
      </c>
      <c r="X50" s="47" t="s">
        <v>198</v>
      </c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</row>
    <row r="51" s="15" customFormat="1" ht="53.25" customHeight="1" spans="1:265">
      <c r="A51" s="50"/>
      <c r="B51" s="51"/>
      <c r="C51" s="47"/>
      <c r="D51" s="53" t="s">
        <v>193</v>
      </c>
      <c r="E51" s="53">
        <v>2017.8</v>
      </c>
      <c r="F51" s="53">
        <v>200</v>
      </c>
      <c r="G51" s="53">
        <v>7</v>
      </c>
      <c r="H51" s="53"/>
      <c r="I51" s="53" t="s">
        <v>199</v>
      </c>
      <c r="J51" s="103" t="s">
        <v>200</v>
      </c>
      <c r="K51" s="104">
        <v>186942.51</v>
      </c>
      <c r="L51" s="95"/>
      <c r="M51" s="47">
        <v>0</v>
      </c>
      <c r="N51" s="53"/>
      <c r="O51" s="49"/>
      <c r="P51" s="104">
        <v>186942.51</v>
      </c>
      <c r="Q51" s="49"/>
      <c r="R51" s="95"/>
      <c r="S51" s="95"/>
      <c r="T51" s="49"/>
      <c r="U51" s="128">
        <v>181412</v>
      </c>
      <c r="V51" s="128">
        <v>5530.51</v>
      </c>
      <c r="W51" s="92"/>
      <c r="X51" s="47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</row>
    <row r="52" s="15" customFormat="1" ht="42.75" customHeight="1" spans="1:265">
      <c r="A52" s="50"/>
      <c r="B52" s="51"/>
      <c r="C52" s="47"/>
      <c r="D52" s="53" t="s">
        <v>201</v>
      </c>
      <c r="E52" s="53">
        <v>2017.6</v>
      </c>
      <c r="F52" s="53">
        <v>5</v>
      </c>
      <c r="G52" s="53">
        <v>0</v>
      </c>
      <c r="H52" s="53"/>
      <c r="I52" s="53" t="s">
        <v>173</v>
      </c>
      <c r="J52" s="102">
        <v>0.55</v>
      </c>
      <c r="K52" s="105">
        <v>5500</v>
      </c>
      <c r="L52" s="95"/>
      <c r="M52" s="47">
        <v>0</v>
      </c>
      <c r="N52" s="53"/>
      <c r="O52" s="49"/>
      <c r="P52" s="104">
        <v>5500</v>
      </c>
      <c r="Q52" s="49"/>
      <c r="R52" s="95"/>
      <c r="S52" s="95"/>
      <c r="T52" s="49"/>
      <c r="U52" s="128">
        <v>5500</v>
      </c>
      <c r="V52" s="92"/>
      <c r="W52" s="92"/>
      <c r="X52" s="47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B52" s="136"/>
      <c r="JC52" s="136"/>
      <c r="JD52" s="136"/>
      <c r="JE52" s="136"/>
    </row>
    <row r="53" s="15" customFormat="1" ht="42.75" customHeight="1" spans="1:265">
      <c r="A53" s="50"/>
      <c r="B53" s="51"/>
      <c r="C53" s="47"/>
      <c r="D53" s="53" t="s">
        <v>165</v>
      </c>
      <c r="E53" s="53">
        <v>2017.8</v>
      </c>
      <c r="F53" s="53">
        <v>150</v>
      </c>
      <c r="G53" s="53">
        <v>5</v>
      </c>
      <c r="H53" s="53"/>
      <c r="I53" s="53" t="s">
        <v>202</v>
      </c>
      <c r="J53" s="103">
        <v>0.6</v>
      </c>
      <c r="K53" s="105">
        <v>141337.2</v>
      </c>
      <c r="L53" s="95"/>
      <c r="M53" s="47">
        <v>0</v>
      </c>
      <c r="N53" s="53"/>
      <c r="O53" s="49"/>
      <c r="P53" s="104">
        <v>148929.28</v>
      </c>
      <c r="Q53" s="49"/>
      <c r="R53" s="95"/>
      <c r="S53" s="95"/>
      <c r="T53" s="49"/>
      <c r="U53" s="128">
        <v>141337.2</v>
      </c>
      <c r="V53" s="128">
        <v>1652.08</v>
      </c>
      <c r="W53" s="92"/>
      <c r="X53" s="47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B53" s="136"/>
      <c r="JC53" s="136"/>
      <c r="JD53" s="136"/>
      <c r="JE53" s="136"/>
    </row>
    <row r="54" s="15" customFormat="1" ht="42.75" customHeight="1" spans="1:265">
      <c r="A54" s="50"/>
      <c r="B54" s="51"/>
      <c r="C54" s="47"/>
      <c r="D54" s="53" t="s">
        <v>203</v>
      </c>
      <c r="E54" s="53">
        <v>2017.8</v>
      </c>
      <c r="F54" s="53">
        <v>12</v>
      </c>
      <c r="G54" s="53">
        <v>0</v>
      </c>
      <c r="H54" s="53"/>
      <c r="I54" s="53" t="s">
        <v>204</v>
      </c>
      <c r="J54" s="106">
        <v>0.5</v>
      </c>
      <c r="K54" s="105">
        <v>27060</v>
      </c>
      <c r="L54" s="95"/>
      <c r="M54" s="47"/>
      <c r="N54" s="53"/>
      <c r="O54" s="49"/>
      <c r="P54" s="105">
        <v>27060</v>
      </c>
      <c r="Q54" s="49"/>
      <c r="R54" s="95"/>
      <c r="S54" s="95"/>
      <c r="T54" s="49"/>
      <c r="U54" s="105">
        <v>27060</v>
      </c>
      <c r="V54" s="128"/>
      <c r="W54" s="92"/>
      <c r="X54" s="47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B54" s="136"/>
      <c r="JC54" s="136"/>
      <c r="JD54" s="136"/>
      <c r="JE54" s="136"/>
    </row>
    <row r="55" s="15" customFormat="1" ht="42.75" customHeight="1" spans="1:265">
      <c r="A55" s="50"/>
      <c r="B55" s="51"/>
      <c r="C55" s="47"/>
      <c r="D55" s="53" t="s">
        <v>205</v>
      </c>
      <c r="E55" s="53">
        <v>2017.8</v>
      </c>
      <c r="F55" s="53">
        <v>130</v>
      </c>
      <c r="G55" s="53">
        <v>1</v>
      </c>
      <c r="H55" s="53"/>
      <c r="I55" s="53" t="s">
        <v>206</v>
      </c>
      <c r="J55" s="106">
        <v>0.5</v>
      </c>
      <c r="K55" s="105">
        <v>83240</v>
      </c>
      <c r="L55" s="95"/>
      <c r="M55" s="47">
        <v>0</v>
      </c>
      <c r="N55" s="53"/>
      <c r="O55" s="49"/>
      <c r="P55" s="105">
        <v>83240</v>
      </c>
      <c r="Q55" s="49"/>
      <c r="R55" s="95"/>
      <c r="S55" s="95"/>
      <c r="T55" s="49"/>
      <c r="U55" s="105">
        <v>83240</v>
      </c>
      <c r="V55" s="128">
        <v>2785</v>
      </c>
      <c r="W55" s="92"/>
      <c r="X55" s="47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B55" s="136"/>
      <c r="JC55" s="136"/>
      <c r="JD55" s="136"/>
      <c r="JE55" s="136"/>
    </row>
    <row r="56" s="15" customFormat="1" ht="33.75" spans="1:265">
      <c r="A56" s="50"/>
      <c r="B56" s="51"/>
      <c r="C56" s="47"/>
      <c r="D56" s="47" t="s">
        <v>207</v>
      </c>
      <c r="E56" s="47" t="s">
        <v>208</v>
      </c>
      <c r="F56" s="47">
        <v>31</v>
      </c>
      <c r="G56" s="47">
        <v>0</v>
      </c>
      <c r="H56" s="47" t="s">
        <v>209</v>
      </c>
      <c r="I56" s="47" t="s">
        <v>210</v>
      </c>
      <c r="J56" s="107">
        <v>0.5</v>
      </c>
      <c r="K56" s="47">
        <v>48144</v>
      </c>
      <c r="L56" s="95"/>
      <c r="M56" s="47">
        <v>48144</v>
      </c>
      <c r="N56" s="47" t="s">
        <v>211</v>
      </c>
      <c r="O56" s="92"/>
      <c r="P56" s="47">
        <v>0</v>
      </c>
      <c r="Q56" s="92"/>
      <c r="R56" s="95"/>
      <c r="S56" s="95"/>
      <c r="T56" s="92"/>
      <c r="U56" s="47">
        <v>35000</v>
      </c>
      <c r="V56" s="92">
        <v>0</v>
      </c>
      <c r="W56" s="92" t="s">
        <v>32</v>
      </c>
      <c r="X56" s="92" t="s">
        <v>32</v>
      </c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</row>
    <row r="57" s="15" customFormat="1" ht="33.75" spans="1:265">
      <c r="A57" s="50"/>
      <c r="B57" s="51"/>
      <c r="C57" s="37"/>
      <c r="D57" s="52" t="s">
        <v>212</v>
      </c>
      <c r="E57" s="37">
        <v>2017.6</v>
      </c>
      <c r="F57" s="37">
        <v>28</v>
      </c>
      <c r="G57" s="37">
        <v>0</v>
      </c>
      <c r="H57" s="54" t="s">
        <v>157</v>
      </c>
      <c r="I57" s="54" t="s">
        <v>213</v>
      </c>
      <c r="J57" s="93">
        <v>0.5</v>
      </c>
      <c r="K57" s="108">
        <v>30000</v>
      </c>
      <c r="L57" s="95"/>
      <c r="M57" s="47">
        <v>0</v>
      </c>
      <c r="N57" s="37"/>
      <c r="O57" s="37"/>
      <c r="P57" s="108">
        <v>30000</v>
      </c>
      <c r="Q57" s="37"/>
      <c r="R57" s="95"/>
      <c r="S57" s="95"/>
      <c r="T57" s="37"/>
      <c r="U57" s="108">
        <v>30000</v>
      </c>
      <c r="V57" s="129">
        <v>0</v>
      </c>
      <c r="W57" s="37"/>
      <c r="X57" s="37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</row>
    <row r="58" s="15" customFormat="1" ht="22.5" spans="1:265">
      <c r="A58" s="50"/>
      <c r="B58" s="51"/>
      <c r="C58" s="37"/>
      <c r="D58" s="52" t="s">
        <v>214</v>
      </c>
      <c r="E58" s="37" t="s">
        <v>158</v>
      </c>
      <c r="F58" s="37">
        <v>40</v>
      </c>
      <c r="G58" s="37">
        <v>1</v>
      </c>
      <c r="H58" s="54" t="s">
        <v>143</v>
      </c>
      <c r="I58" s="54" t="s">
        <v>215</v>
      </c>
      <c r="J58" s="93">
        <v>0.5</v>
      </c>
      <c r="K58" s="108">
        <v>50000</v>
      </c>
      <c r="L58" s="95"/>
      <c r="M58" s="47">
        <v>0</v>
      </c>
      <c r="N58" s="37"/>
      <c r="O58" s="37"/>
      <c r="P58" s="108">
        <v>50000</v>
      </c>
      <c r="Q58" s="37"/>
      <c r="R58" s="95"/>
      <c r="S58" s="95"/>
      <c r="T58" s="37"/>
      <c r="U58" s="108">
        <v>50000</v>
      </c>
      <c r="V58" s="128">
        <v>0</v>
      </c>
      <c r="W58" s="37"/>
      <c r="X58" s="37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</row>
    <row r="59" s="15" customFormat="1" ht="22.5" spans="1:265">
      <c r="A59" s="50"/>
      <c r="B59" s="51"/>
      <c r="C59" s="37"/>
      <c r="D59" s="52" t="s">
        <v>216</v>
      </c>
      <c r="E59" s="37" t="s">
        <v>217</v>
      </c>
      <c r="F59" s="37">
        <v>22</v>
      </c>
      <c r="G59" s="37">
        <v>0</v>
      </c>
      <c r="H59" s="54" t="s">
        <v>143</v>
      </c>
      <c r="I59" s="54" t="s">
        <v>218</v>
      </c>
      <c r="J59" s="93">
        <v>0.5</v>
      </c>
      <c r="K59" s="108">
        <v>20000</v>
      </c>
      <c r="L59" s="95"/>
      <c r="M59" s="47">
        <v>0</v>
      </c>
      <c r="N59" s="37"/>
      <c r="O59" s="37"/>
      <c r="P59" s="108">
        <v>20000</v>
      </c>
      <c r="Q59" s="37"/>
      <c r="R59" s="95"/>
      <c r="S59" s="95"/>
      <c r="T59" s="37"/>
      <c r="U59" s="108">
        <v>20000</v>
      </c>
      <c r="V59" s="129">
        <v>0</v>
      </c>
      <c r="W59" s="37"/>
      <c r="X59" s="37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</row>
    <row r="60" s="15" customFormat="1" ht="36" customHeight="1" spans="1:265">
      <c r="A60" s="50"/>
      <c r="B60" s="51"/>
      <c r="C60" s="37"/>
      <c r="D60" s="52" t="s">
        <v>212</v>
      </c>
      <c r="E60" s="37">
        <v>2017.7</v>
      </c>
      <c r="F60" s="37">
        <v>2</v>
      </c>
      <c r="G60" s="37">
        <v>0</v>
      </c>
      <c r="H60" s="54" t="s">
        <v>102</v>
      </c>
      <c r="I60" s="54" t="s">
        <v>219</v>
      </c>
      <c r="J60" s="93">
        <v>0.5</v>
      </c>
      <c r="K60" s="108">
        <v>3000</v>
      </c>
      <c r="L60" s="95"/>
      <c r="M60" s="47">
        <v>0</v>
      </c>
      <c r="N60" s="37"/>
      <c r="O60" s="37"/>
      <c r="P60" s="108">
        <v>3000</v>
      </c>
      <c r="Q60" s="37"/>
      <c r="R60" s="95"/>
      <c r="S60" s="95"/>
      <c r="T60" s="37"/>
      <c r="U60" s="108">
        <v>3000</v>
      </c>
      <c r="V60" s="128">
        <v>0</v>
      </c>
      <c r="W60" s="37"/>
      <c r="X60" s="37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</row>
    <row r="61" s="15" customFormat="1" ht="36" customHeight="1" spans="1:265">
      <c r="A61" s="50"/>
      <c r="B61" s="51"/>
      <c r="C61" s="37"/>
      <c r="D61" s="52" t="s">
        <v>212</v>
      </c>
      <c r="E61" s="37" t="s">
        <v>220</v>
      </c>
      <c r="F61" s="37">
        <v>1</v>
      </c>
      <c r="G61" s="37"/>
      <c r="H61" s="54" t="s">
        <v>221</v>
      </c>
      <c r="I61" s="109" t="s">
        <v>222</v>
      </c>
      <c r="J61" s="93">
        <v>0.5</v>
      </c>
      <c r="K61" s="108">
        <v>2000</v>
      </c>
      <c r="L61" s="95"/>
      <c r="M61" s="47">
        <v>0</v>
      </c>
      <c r="N61" s="37"/>
      <c r="O61" s="37"/>
      <c r="P61" s="108">
        <v>2000</v>
      </c>
      <c r="Q61" s="37"/>
      <c r="R61" s="95"/>
      <c r="S61" s="95"/>
      <c r="T61" s="37"/>
      <c r="U61" s="108">
        <v>2000</v>
      </c>
      <c r="V61" s="129">
        <v>0</v>
      </c>
      <c r="W61" s="37"/>
      <c r="X61" s="37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</row>
    <row r="62" s="15" customFormat="1" ht="36" customHeight="1" spans="1:265">
      <c r="A62" s="50"/>
      <c r="B62" s="51"/>
      <c r="C62" s="37"/>
      <c r="D62" s="52" t="s">
        <v>223</v>
      </c>
      <c r="E62" s="37">
        <v>2017.8</v>
      </c>
      <c r="F62" s="37">
        <v>12</v>
      </c>
      <c r="G62" s="37"/>
      <c r="H62" s="54"/>
      <c r="I62" s="109" t="s">
        <v>224</v>
      </c>
      <c r="J62" s="93">
        <v>0.5</v>
      </c>
      <c r="K62" s="108">
        <v>13875</v>
      </c>
      <c r="L62" s="95"/>
      <c r="M62" s="47">
        <v>0</v>
      </c>
      <c r="N62" s="37"/>
      <c r="O62" s="37"/>
      <c r="P62" s="108">
        <v>13875</v>
      </c>
      <c r="Q62" s="37"/>
      <c r="R62" s="95"/>
      <c r="S62" s="95"/>
      <c r="T62" s="37"/>
      <c r="U62" s="108">
        <v>13875</v>
      </c>
      <c r="V62" s="128">
        <v>0</v>
      </c>
      <c r="W62" s="37"/>
      <c r="X62" s="37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</row>
    <row r="63" s="15" customFormat="1" ht="37.5" customHeight="1" spans="1:265">
      <c r="A63" s="50"/>
      <c r="B63" s="51"/>
      <c r="C63" s="37"/>
      <c r="D63" s="52" t="s">
        <v>225</v>
      </c>
      <c r="E63" s="37" t="s">
        <v>226</v>
      </c>
      <c r="F63" s="37">
        <v>15</v>
      </c>
      <c r="G63" s="37"/>
      <c r="H63" s="54"/>
      <c r="I63" s="110"/>
      <c r="J63" s="93">
        <v>0.5</v>
      </c>
      <c r="K63" s="108">
        <v>20000</v>
      </c>
      <c r="L63" s="95"/>
      <c r="M63" s="47">
        <v>0</v>
      </c>
      <c r="N63" s="37"/>
      <c r="O63" s="37"/>
      <c r="P63" s="108">
        <v>20000</v>
      </c>
      <c r="Q63" s="37"/>
      <c r="R63" s="95"/>
      <c r="S63" s="95"/>
      <c r="T63" s="37"/>
      <c r="U63" s="108">
        <v>20000</v>
      </c>
      <c r="V63" s="129">
        <v>0</v>
      </c>
      <c r="W63" s="37"/>
      <c r="X63" s="37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</row>
    <row r="64" s="15" customFormat="1" ht="40.5" customHeight="1" spans="1:265">
      <c r="A64" s="50"/>
      <c r="B64" s="51"/>
      <c r="C64" s="37"/>
      <c r="D64" s="52" t="s">
        <v>227</v>
      </c>
      <c r="E64" s="37">
        <v>2017.7</v>
      </c>
      <c r="F64" s="37">
        <v>20</v>
      </c>
      <c r="G64" s="37"/>
      <c r="H64" s="54"/>
      <c r="I64" s="54" t="s">
        <v>228</v>
      </c>
      <c r="J64" s="93">
        <v>0.5</v>
      </c>
      <c r="K64" s="108">
        <v>20000</v>
      </c>
      <c r="L64" s="95"/>
      <c r="M64" s="47">
        <v>0</v>
      </c>
      <c r="N64" s="37"/>
      <c r="O64" s="37"/>
      <c r="P64" s="108">
        <v>20000</v>
      </c>
      <c r="Q64" s="37"/>
      <c r="R64" s="95"/>
      <c r="S64" s="95"/>
      <c r="T64" s="37"/>
      <c r="U64" s="108">
        <v>20000</v>
      </c>
      <c r="V64" s="128">
        <v>0</v>
      </c>
      <c r="W64" s="37"/>
      <c r="X64" s="37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</row>
    <row r="65" s="15" customFormat="1" ht="24" customHeight="1" spans="1:265">
      <c r="A65" s="141"/>
      <c r="B65" s="101"/>
      <c r="C65" s="37"/>
      <c r="D65" s="52" t="s">
        <v>227</v>
      </c>
      <c r="E65" s="37">
        <v>2017.8</v>
      </c>
      <c r="F65" s="37">
        <v>26</v>
      </c>
      <c r="G65" s="37"/>
      <c r="H65" s="54"/>
      <c r="I65" s="54" t="s">
        <v>229</v>
      </c>
      <c r="J65" s="93">
        <v>0.5</v>
      </c>
      <c r="K65" s="108">
        <v>25000</v>
      </c>
      <c r="L65" s="153"/>
      <c r="M65" s="47">
        <v>0</v>
      </c>
      <c r="N65" s="37"/>
      <c r="O65" s="37"/>
      <c r="P65" s="108">
        <v>25000</v>
      </c>
      <c r="Q65" s="37"/>
      <c r="R65" s="153"/>
      <c r="S65" s="153"/>
      <c r="T65" s="37"/>
      <c r="U65" s="108">
        <v>25000</v>
      </c>
      <c r="V65" s="129">
        <v>0</v>
      </c>
      <c r="W65" s="37"/>
      <c r="X65" s="37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</row>
    <row r="66" s="17" customFormat="1" ht="22.5" spans="1:24">
      <c r="A66" s="142">
        <v>4</v>
      </c>
      <c r="B66" s="143" t="s">
        <v>230</v>
      </c>
      <c r="C66" s="143" t="s">
        <v>231</v>
      </c>
      <c r="D66" s="144" t="s">
        <v>232</v>
      </c>
      <c r="E66" s="144" t="s">
        <v>233</v>
      </c>
      <c r="F66" s="144">
        <v>9</v>
      </c>
      <c r="G66" s="144">
        <v>0</v>
      </c>
      <c r="H66" s="143" t="s">
        <v>234</v>
      </c>
      <c r="I66" s="144" t="s">
        <v>235</v>
      </c>
      <c r="J66" s="143">
        <v>0.52</v>
      </c>
      <c r="K66" s="143">
        <v>9498.67</v>
      </c>
      <c r="L66" s="154">
        <v>55383.84</v>
      </c>
      <c r="M66" s="143">
        <v>0</v>
      </c>
      <c r="N66" s="143"/>
      <c r="O66" s="143"/>
      <c r="P66" s="143">
        <v>9498.67</v>
      </c>
      <c r="Q66" s="143">
        <v>0</v>
      </c>
      <c r="R66" s="161">
        <f>SUM(Q66:Q76)</f>
        <v>11075</v>
      </c>
      <c r="S66" s="162">
        <v>0.2</v>
      </c>
      <c r="T66" s="143"/>
      <c r="U66" s="143">
        <v>9185</v>
      </c>
      <c r="V66" s="143">
        <v>313.67</v>
      </c>
      <c r="W66" s="143">
        <v>0</v>
      </c>
      <c r="X66" s="143"/>
    </row>
    <row r="67" s="17" customFormat="1" ht="22.5" spans="1:24">
      <c r="A67" s="145"/>
      <c r="B67" s="146"/>
      <c r="C67" s="146" t="s">
        <v>231</v>
      </c>
      <c r="D67" s="147" t="s">
        <v>232</v>
      </c>
      <c r="E67" s="147" t="s">
        <v>236</v>
      </c>
      <c r="F67" s="147">
        <v>11</v>
      </c>
      <c r="G67" s="147">
        <v>0</v>
      </c>
      <c r="H67" s="146" t="s">
        <v>237</v>
      </c>
      <c r="I67" s="147" t="s">
        <v>238</v>
      </c>
      <c r="J67" s="146">
        <v>0.5</v>
      </c>
      <c r="K67" s="146">
        <v>7261</v>
      </c>
      <c r="L67" s="154"/>
      <c r="M67" s="146">
        <v>0</v>
      </c>
      <c r="N67" s="146"/>
      <c r="O67" s="146"/>
      <c r="P67" s="146">
        <v>7025</v>
      </c>
      <c r="Q67" s="146">
        <v>0</v>
      </c>
      <c r="R67" s="161"/>
      <c r="S67" s="161"/>
      <c r="T67" s="146"/>
      <c r="U67" s="146">
        <v>7025</v>
      </c>
      <c r="V67" s="146">
        <v>236</v>
      </c>
      <c r="W67" s="146">
        <v>0</v>
      </c>
      <c r="X67" s="146"/>
    </row>
    <row r="68" s="17" customFormat="1" ht="22.5" spans="1:24">
      <c r="A68" s="145"/>
      <c r="B68" s="146"/>
      <c r="C68" s="146"/>
      <c r="D68" s="148" t="s">
        <v>239</v>
      </c>
      <c r="E68" s="147" t="s">
        <v>240</v>
      </c>
      <c r="F68" s="147">
        <v>1</v>
      </c>
      <c r="G68" s="147">
        <v>0</v>
      </c>
      <c r="H68" s="146" t="s">
        <v>241</v>
      </c>
      <c r="I68" s="147" t="s">
        <v>242</v>
      </c>
      <c r="J68" s="146">
        <v>0.61</v>
      </c>
      <c r="K68" s="146">
        <v>1980</v>
      </c>
      <c r="L68" s="154"/>
      <c r="M68" s="146">
        <v>0</v>
      </c>
      <c r="N68" s="146"/>
      <c r="O68" s="146"/>
      <c r="P68" s="146">
        <v>1980</v>
      </c>
      <c r="Q68" s="146">
        <v>0</v>
      </c>
      <c r="R68" s="161"/>
      <c r="S68" s="161"/>
      <c r="T68" s="146"/>
      <c r="U68" s="146">
        <v>1980</v>
      </c>
      <c r="V68" s="146">
        <v>0</v>
      </c>
      <c r="W68" s="146">
        <v>0</v>
      </c>
      <c r="X68" s="146"/>
    </row>
    <row r="69" s="17" customFormat="1" ht="33.75" spans="1:24">
      <c r="A69" s="145"/>
      <c r="B69" s="146"/>
      <c r="C69" s="146"/>
      <c r="D69" s="148" t="s">
        <v>243</v>
      </c>
      <c r="E69" s="147" t="s">
        <v>244</v>
      </c>
      <c r="F69" s="147">
        <v>1</v>
      </c>
      <c r="G69" s="147">
        <v>0</v>
      </c>
      <c r="H69" s="148" t="s">
        <v>245</v>
      </c>
      <c r="I69" s="44" t="s">
        <v>246</v>
      </c>
      <c r="J69" s="146">
        <v>0.57</v>
      </c>
      <c r="K69" s="146">
        <v>200</v>
      </c>
      <c r="L69" s="154"/>
      <c r="M69" s="146">
        <v>0</v>
      </c>
      <c r="N69" s="146"/>
      <c r="O69" s="146"/>
      <c r="P69" s="146">
        <v>200</v>
      </c>
      <c r="Q69" s="146">
        <v>0</v>
      </c>
      <c r="R69" s="161"/>
      <c r="S69" s="161"/>
      <c r="T69" s="146"/>
      <c r="U69" s="146">
        <v>200</v>
      </c>
      <c r="V69" s="146">
        <v>0</v>
      </c>
      <c r="W69" s="146">
        <v>0</v>
      </c>
      <c r="X69" s="146"/>
    </row>
    <row r="70" s="17" customFormat="1" ht="22.5" spans="1:24">
      <c r="A70" s="145"/>
      <c r="B70" s="146"/>
      <c r="C70" s="146"/>
      <c r="D70" s="148" t="s">
        <v>247</v>
      </c>
      <c r="E70" s="147" t="s">
        <v>248</v>
      </c>
      <c r="F70" s="147">
        <v>1</v>
      </c>
      <c r="G70" s="147">
        <v>0</v>
      </c>
      <c r="H70" s="146" t="s">
        <v>249</v>
      </c>
      <c r="I70" s="148" t="s">
        <v>250</v>
      </c>
      <c r="J70" s="146">
        <v>0.48</v>
      </c>
      <c r="K70" s="146">
        <v>900</v>
      </c>
      <c r="L70" s="154"/>
      <c r="M70" s="146">
        <v>0</v>
      </c>
      <c r="N70" s="146"/>
      <c r="O70" s="146"/>
      <c r="P70" s="146">
        <v>900</v>
      </c>
      <c r="Q70" s="146">
        <v>0</v>
      </c>
      <c r="R70" s="161"/>
      <c r="S70" s="161"/>
      <c r="T70" s="146"/>
      <c r="U70" s="146">
        <v>900</v>
      </c>
      <c r="V70" s="146">
        <v>0</v>
      </c>
      <c r="W70" s="146">
        <v>0</v>
      </c>
      <c r="X70" s="146"/>
    </row>
    <row r="71" s="17" customFormat="1" ht="22.5" spans="1:24">
      <c r="A71" s="145"/>
      <c r="B71" s="146"/>
      <c r="C71" s="146"/>
      <c r="D71" s="147" t="s">
        <v>251</v>
      </c>
      <c r="E71" s="147" t="s">
        <v>252</v>
      </c>
      <c r="F71" s="147">
        <v>10</v>
      </c>
      <c r="G71" s="147">
        <v>0</v>
      </c>
      <c r="H71" s="146" t="s">
        <v>253</v>
      </c>
      <c r="I71" s="147" t="s">
        <v>254</v>
      </c>
      <c r="J71" s="146">
        <v>0.5</v>
      </c>
      <c r="K71" s="146">
        <v>6493.55</v>
      </c>
      <c r="L71" s="154"/>
      <c r="M71" s="146">
        <v>0</v>
      </c>
      <c r="N71" s="146"/>
      <c r="O71" s="146"/>
      <c r="P71" s="146">
        <v>6250</v>
      </c>
      <c r="Q71" s="146">
        <v>0</v>
      </c>
      <c r="R71" s="161"/>
      <c r="S71" s="161"/>
      <c r="T71" s="146"/>
      <c r="U71" s="146">
        <v>6250</v>
      </c>
      <c r="V71" s="146">
        <v>243.55</v>
      </c>
      <c r="W71" s="146">
        <v>0</v>
      </c>
      <c r="X71" s="146"/>
    </row>
    <row r="72" s="17" customFormat="1" ht="22.5" spans="1:24">
      <c r="A72" s="145"/>
      <c r="B72" s="146"/>
      <c r="C72" s="146"/>
      <c r="D72" s="147" t="s">
        <v>251</v>
      </c>
      <c r="E72" s="149">
        <v>42826</v>
      </c>
      <c r="F72" s="147">
        <v>23</v>
      </c>
      <c r="G72" s="147">
        <v>1</v>
      </c>
      <c r="H72" s="146" t="s">
        <v>140</v>
      </c>
      <c r="I72" s="147" t="s">
        <v>255</v>
      </c>
      <c r="J72" s="146">
        <v>0.55</v>
      </c>
      <c r="K72" s="146">
        <v>17975.62</v>
      </c>
      <c r="L72" s="154"/>
      <c r="M72" s="146">
        <v>0</v>
      </c>
      <c r="N72" s="146"/>
      <c r="O72" s="146"/>
      <c r="P72" s="146">
        <v>17760</v>
      </c>
      <c r="Q72" s="146">
        <v>0</v>
      </c>
      <c r="R72" s="161"/>
      <c r="S72" s="161"/>
      <c r="T72" s="146"/>
      <c r="U72" s="146">
        <v>17760</v>
      </c>
      <c r="V72" s="146">
        <v>215.62</v>
      </c>
      <c r="W72" s="146">
        <v>0</v>
      </c>
      <c r="X72" s="146"/>
    </row>
    <row r="73" s="17" customFormat="1" ht="45" spans="1:24">
      <c r="A73" s="145"/>
      <c r="B73" s="146"/>
      <c r="C73" s="146" t="s">
        <v>256</v>
      </c>
      <c r="D73" s="147" t="s">
        <v>257</v>
      </c>
      <c r="E73" s="147" t="s">
        <v>258</v>
      </c>
      <c r="F73" s="147">
        <v>8</v>
      </c>
      <c r="G73" s="147">
        <v>0</v>
      </c>
      <c r="H73" s="146" t="s">
        <v>259</v>
      </c>
      <c r="I73" s="147" t="s">
        <v>260</v>
      </c>
      <c r="J73" s="146">
        <v>0.5</v>
      </c>
      <c r="K73" s="146">
        <v>4875</v>
      </c>
      <c r="L73" s="154"/>
      <c r="M73" s="146">
        <v>4875</v>
      </c>
      <c r="N73" s="147" t="s">
        <v>261</v>
      </c>
      <c r="O73" s="147" t="s">
        <v>262</v>
      </c>
      <c r="P73" s="146">
        <v>0</v>
      </c>
      <c r="Q73" s="146">
        <v>4875</v>
      </c>
      <c r="R73" s="161"/>
      <c r="S73" s="161"/>
      <c r="T73" s="146" t="s">
        <v>263</v>
      </c>
      <c r="U73" s="146">
        <v>4875</v>
      </c>
      <c r="V73" s="146">
        <v>0</v>
      </c>
      <c r="W73" s="146">
        <v>0</v>
      </c>
      <c r="X73" s="146"/>
    </row>
    <row r="74" s="18" customFormat="1" ht="45" spans="1:265">
      <c r="A74" s="145"/>
      <c r="B74" s="146"/>
      <c r="C74" s="150"/>
      <c r="D74" s="151" t="s">
        <v>257</v>
      </c>
      <c r="E74" s="45" t="s">
        <v>264</v>
      </c>
      <c r="F74" s="45">
        <v>10</v>
      </c>
      <c r="G74" s="43">
        <v>0</v>
      </c>
      <c r="H74" s="152" t="s">
        <v>265</v>
      </c>
      <c r="I74" s="43" t="s">
        <v>266</v>
      </c>
      <c r="J74" s="152">
        <v>0</v>
      </c>
      <c r="K74" s="152">
        <v>6200</v>
      </c>
      <c r="L74" s="154"/>
      <c r="M74" s="152">
        <v>6200</v>
      </c>
      <c r="N74" s="43" t="s">
        <v>267</v>
      </c>
      <c r="O74" s="152" t="s">
        <v>268</v>
      </c>
      <c r="P74" s="152">
        <v>0</v>
      </c>
      <c r="Q74" s="152">
        <v>6200</v>
      </c>
      <c r="R74" s="161"/>
      <c r="S74" s="161"/>
      <c r="T74" s="43" t="s">
        <v>269</v>
      </c>
      <c r="U74" s="152">
        <v>6200</v>
      </c>
      <c r="V74" s="152">
        <v>0</v>
      </c>
      <c r="W74" s="152">
        <v>0</v>
      </c>
      <c r="X74" s="43" t="s">
        <v>270</v>
      </c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  <c r="BI74" s="164"/>
      <c r="BJ74" s="164"/>
      <c r="BK74" s="164"/>
      <c r="BL74" s="164"/>
      <c r="BM74" s="164"/>
      <c r="BN74" s="164"/>
      <c r="BO74" s="164"/>
      <c r="BP74" s="164"/>
      <c r="BQ74" s="164"/>
      <c r="BR74" s="164"/>
      <c r="BS74" s="164"/>
      <c r="BT74" s="164"/>
      <c r="BU74" s="164"/>
      <c r="BV74" s="164"/>
      <c r="BW74" s="164"/>
      <c r="BX74" s="164"/>
      <c r="BY74" s="164"/>
      <c r="BZ74" s="164"/>
      <c r="CA74" s="164"/>
      <c r="CB74" s="164"/>
      <c r="CC74" s="164"/>
      <c r="CD74" s="164"/>
      <c r="CE74" s="164"/>
      <c r="CF74" s="164"/>
      <c r="CG74" s="164"/>
      <c r="CH74" s="164"/>
      <c r="CI74" s="164"/>
      <c r="CJ74" s="164"/>
      <c r="CK74" s="164"/>
      <c r="CL74" s="164"/>
      <c r="CM74" s="164"/>
      <c r="CN74" s="164"/>
      <c r="CO74" s="164"/>
      <c r="CP74" s="164"/>
      <c r="CQ74" s="164"/>
      <c r="CR74" s="164"/>
      <c r="CS74" s="164"/>
      <c r="CT74" s="164"/>
      <c r="CU74" s="164"/>
      <c r="CV74" s="164"/>
      <c r="CW74" s="164"/>
      <c r="CX74" s="164"/>
      <c r="CY74" s="164"/>
      <c r="CZ74" s="164"/>
      <c r="DA74" s="164"/>
      <c r="DB74" s="164"/>
      <c r="DC74" s="164"/>
      <c r="DD74" s="164"/>
      <c r="DE74" s="164"/>
      <c r="DF74" s="164"/>
      <c r="DG74" s="164"/>
      <c r="DH74" s="164"/>
      <c r="DI74" s="164"/>
      <c r="DJ74" s="164"/>
      <c r="DK74" s="164"/>
      <c r="DL74" s="164"/>
      <c r="DM74" s="164"/>
      <c r="DN74" s="164"/>
      <c r="DO74" s="164"/>
      <c r="DP74" s="164"/>
      <c r="DQ74" s="164"/>
      <c r="DR74" s="164"/>
      <c r="DS74" s="164"/>
      <c r="DT74" s="164"/>
      <c r="DU74" s="164"/>
      <c r="DV74" s="164"/>
      <c r="DW74" s="164"/>
      <c r="DX74" s="164"/>
      <c r="DY74" s="164"/>
      <c r="DZ74" s="164"/>
      <c r="EA74" s="164"/>
      <c r="EB74" s="164"/>
      <c r="EC74" s="164"/>
      <c r="ED74" s="164"/>
      <c r="EE74" s="164"/>
      <c r="EF74" s="164"/>
      <c r="EG74" s="164"/>
      <c r="EH74" s="164"/>
      <c r="EI74" s="164"/>
      <c r="EJ74" s="164"/>
      <c r="EK74" s="164"/>
      <c r="EL74" s="164"/>
      <c r="EM74" s="164"/>
      <c r="EN74" s="164"/>
      <c r="EO74" s="164"/>
      <c r="EP74" s="164"/>
      <c r="EQ74" s="164"/>
      <c r="ER74" s="164"/>
      <c r="ES74" s="164"/>
      <c r="ET74" s="164"/>
      <c r="EU74" s="164"/>
      <c r="EV74" s="164"/>
      <c r="EW74" s="164"/>
      <c r="EX74" s="164"/>
      <c r="EY74" s="164"/>
      <c r="EZ74" s="164"/>
      <c r="FA74" s="164"/>
      <c r="FB74" s="164"/>
      <c r="FC74" s="164"/>
      <c r="FD74" s="164"/>
      <c r="FE74" s="164"/>
      <c r="FF74" s="164"/>
      <c r="FG74" s="164"/>
      <c r="FH74" s="164"/>
      <c r="FI74" s="164"/>
      <c r="FJ74" s="164"/>
      <c r="FK74" s="164"/>
      <c r="FL74" s="164"/>
      <c r="FM74" s="164"/>
      <c r="FN74" s="164"/>
      <c r="FO74" s="164"/>
      <c r="FP74" s="164"/>
      <c r="FQ74" s="164"/>
      <c r="FR74" s="164"/>
      <c r="FS74" s="164"/>
      <c r="FT74" s="164"/>
      <c r="FU74" s="164"/>
      <c r="FV74" s="164"/>
      <c r="FW74" s="164"/>
      <c r="FX74" s="164"/>
      <c r="FY74" s="164"/>
      <c r="FZ74" s="164"/>
      <c r="GA74" s="164"/>
      <c r="GB74" s="164"/>
      <c r="GC74" s="164"/>
      <c r="GD74" s="164"/>
      <c r="GE74" s="164"/>
      <c r="GF74" s="164"/>
      <c r="GG74" s="164"/>
      <c r="GH74" s="164"/>
      <c r="GI74" s="164"/>
      <c r="GJ74" s="164"/>
      <c r="GK74" s="164"/>
      <c r="GL74" s="164"/>
      <c r="GM74" s="164"/>
      <c r="GN74" s="164"/>
      <c r="GO74" s="164"/>
      <c r="GP74" s="164"/>
      <c r="GQ74" s="164"/>
      <c r="GR74" s="164"/>
      <c r="GS74" s="164"/>
      <c r="GT74" s="164"/>
      <c r="GU74" s="164"/>
      <c r="GV74" s="164"/>
      <c r="GW74" s="164"/>
      <c r="GX74" s="164"/>
      <c r="GY74" s="164"/>
      <c r="GZ74" s="164"/>
      <c r="HA74" s="164"/>
      <c r="HB74" s="164"/>
      <c r="HC74" s="164"/>
      <c r="HD74" s="164"/>
      <c r="HE74" s="164"/>
      <c r="HF74" s="164"/>
      <c r="HG74" s="164"/>
      <c r="HH74" s="164"/>
      <c r="HI74" s="164"/>
      <c r="HJ74" s="164"/>
      <c r="HK74" s="164"/>
      <c r="HL74" s="164"/>
      <c r="HM74" s="164"/>
      <c r="HN74" s="164"/>
      <c r="HO74" s="164"/>
      <c r="HP74" s="164"/>
      <c r="HQ74" s="164"/>
      <c r="HR74" s="164"/>
      <c r="HS74" s="164"/>
      <c r="HT74" s="164"/>
      <c r="HU74" s="164"/>
      <c r="HV74" s="164"/>
      <c r="HW74" s="164"/>
      <c r="HX74" s="164"/>
      <c r="HY74" s="164"/>
      <c r="HZ74" s="164"/>
      <c r="IA74" s="164"/>
      <c r="IB74" s="164"/>
      <c r="IC74" s="164"/>
      <c r="ID74" s="164"/>
      <c r="IE74" s="164"/>
      <c r="IF74" s="164"/>
      <c r="IG74" s="164"/>
      <c r="IH74" s="164"/>
      <c r="II74" s="164"/>
      <c r="IJ74" s="164"/>
      <c r="IK74" s="164"/>
      <c r="IL74" s="164"/>
      <c r="IM74" s="164"/>
      <c r="IN74" s="164"/>
      <c r="IO74" s="164"/>
      <c r="IP74" s="164"/>
      <c r="IQ74" s="164"/>
      <c r="IR74" s="164"/>
      <c r="IS74" s="164"/>
      <c r="IT74" s="164"/>
      <c r="IU74" s="164"/>
      <c r="IV74" s="164"/>
      <c r="IW74" s="164"/>
      <c r="IX74" s="164"/>
      <c r="IY74" s="164"/>
      <c r="IZ74" s="164"/>
      <c r="JA74" s="164"/>
      <c r="JB74" s="164"/>
      <c r="JC74" s="164"/>
      <c r="JD74" s="164"/>
      <c r="JE74" s="164"/>
    </row>
    <row r="75" s="18" customFormat="1" ht="45" spans="1:265">
      <c r="A75" s="145"/>
      <c r="B75" s="146"/>
      <c r="C75" s="150"/>
      <c r="D75" s="151" t="s">
        <v>271</v>
      </c>
      <c r="E75" s="45" t="s">
        <v>272</v>
      </c>
      <c r="F75" s="45">
        <v>148</v>
      </c>
      <c r="G75" s="43"/>
      <c r="H75" s="152" t="s">
        <v>273</v>
      </c>
      <c r="I75" s="43" t="s">
        <v>274</v>
      </c>
      <c r="J75" s="155">
        <v>0.4</v>
      </c>
      <c r="K75" s="156">
        <v>73388</v>
      </c>
      <c r="L75" s="154"/>
      <c r="M75" s="152"/>
      <c r="N75" s="43"/>
      <c r="O75" s="152"/>
      <c r="P75" s="156">
        <v>73388</v>
      </c>
      <c r="Q75" s="152"/>
      <c r="R75" s="161"/>
      <c r="S75" s="161"/>
      <c r="T75" s="43"/>
      <c r="U75" s="156">
        <v>73388</v>
      </c>
      <c r="V75" s="152"/>
      <c r="W75" s="152"/>
      <c r="X75" s="43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  <c r="CG75" s="164"/>
      <c r="CH75" s="164"/>
      <c r="CI75" s="164"/>
      <c r="CJ75" s="164"/>
      <c r="CK75" s="164"/>
      <c r="CL75" s="164"/>
      <c r="CM75" s="164"/>
      <c r="CN75" s="164"/>
      <c r="CO75" s="164"/>
      <c r="CP75" s="164"/>
      <c r="CQ75" s="164"/>
      <c r="CR75" s="164"/>
      <c r="CS75" s="164"/>
      <c r="CT75" s="164"/>
      <c r="CU75" s="164"/>
      <c r="CV75" s="164"/>
      <c r="CW75" s="164"/>
      <c r="CX75" s="164"/>
      <c r="CY75" s="164"/>
      <c r="CZ75" s="164"/>
      <c r="DA75" s="164"/>
      <c r="DB75" s="164"/>
      <c r="DC75" s="164"/>
      <c r="DD75" s="164"/>
      <c r="DE75" s="164"/>
      <c r="DF75" s="164"/>
      <c r="DG75" s="164"/>
      <c r="DH75" s="164"/>
      <c r="DI75" s="164"/>
      <c r="DJ75" s="164"/>
      <c r="DK75" s="164"/>
      <c r="DL75" s="164"/>
      <c r="DM75" s="164"/>
      <c r="DN75" s="164"/>
      <c r="DO75" s="164"/>
      <c r="DP75" s="164"/>
      <c r="DQ75" s="164"/>
      <c r="DR75" s="164"/>
      <c r="DS75" s="164"/>
      <c r="DT75" s="164"/>
      <c r="DU75" s="164"/>
      <c r="DV75" s="164"/>
      <c r="DW75" s="164"/>
      <c r="DX75" s="164"/>
      <c r="DY75" s="164"/>
      <c r="DZ75" s="164"/>
      <c r="EA75" s="164"/>
      <c r="EB75" s="164"/>
      <c r="EC75" s="164"/>
      <c r="ED75" s="164"/>
      <c r="EE75" s="164"/>
      <c r="EF75" s="164"/>
      <c r="EG75" s="164"/>
      <c r="EH75" s="164"/>
      <c r="EI75" s="164"/>
      <c r="EJ75" s="164"/>
      <c r="EK75" s="164"/>
      <c r="EL75" s="164"/>
      <c r="EM75" s="164"/>
      <c r="EN75" s="164"/>
      <c r="EO75" s="164"/>
      <c r="EP75" s="164"/>
      <c r="EQ75" s="164"/>
      <c r="ER75" s="164"/>
      <c r="ES75" s="164"/>
      <c r="ET75" s="164"/>
      <c r="EU75" s="164"/>
      <c r="EV75" s="164"/>
      <c r="EW75" s="164"/>
      <c r="EX75" s="164"/>
      <c r="EY75" s="164"/>
      <c r="EZ75" s="164"/>
      <c r="FA75" s="164"/>
      <c r="FB75" s="164"/>
      <c r="FC75" s="164"/>
      <c r="FD75" s="164"/>
      <c r="FE75" s="164"/>
      <c r="FF75" s="164"/>
      <c r="FG75" s="164"/>
      <c r="FH75" s="164"/>
      <c r="FI75" s="164"/>
      <c r="FJ75" s="164"/>
      <c r="FK75" s="164"/>
      <c r="FL75" s="164"/>
      <c r="FM75" s="164"/>
      <c r="FN75" s="164"/>
      <c r="FO75" s="164"/>
      <c r="FP75" s="164"/>
      <c r="FQ75" s="164"/>
      <c r="FR75" s="164"/>
      <c r="FS75" s="164"/>
      <c r="FT75" s="164"/>
      <c r="FU75" s="164"/>
      <c r="FV75" s="164"/>
      <c r="FW75" s="164"/>
      <c r="FX75" s="164"/>
      <c r="FY75" s="164"/>
      <c r="FZ75" s="164"/>
      <c r="GA75" s="164"/>
      <c r="GB75" s="164"/>
      <c r="GC75" s="164"/>
      <c r="GD75" s="164"/>
      <c r="GE75" s="164"/>
      <c r="GF75" s="164"/>
      <c r="GG75" s="164"/>
      <c r="GH75" s="164"/>
      <c r="GI75" s="164"/>
      <c r="GJ75" s="164"/>
      <c r="GK75" s="164"/>
      <c r="GL75" s="164"/>
      <c r="GM75" s="164"/>
      <c r="GN75" s="164"/>
      <c r="GO75" s="164"/>
      <c r="GP75" s="164"/>
      <c r="GQ75" s="164"/>
      <c r="GR75" s="164"/>
      <c r="GS75" s="164"/>
      <c r="GT75" s="164"/>
      <c r="GU75" s="164"/>
      <c r="GV75" s="164"/>
      <c r="GW75" s="164"/>
      <c r="GX75" s="164"/>
      <c r="GY75" s="164"/>
      <c r="GZ75" s="164"/>
      <c r="HA75" s="164"/>
      <c r="HB75" s="164"/>
      <c r="HC75" s="164"/>
      <c r="HD75" s="164"/>
      <c r="HE75" s="164"/>
      <c r="HF75" s="164"/>
      <c r="HG75" s="164"/>
      <c r="HH75" s="164"/>
      <c r="HI75" s="164"/>
      <c r="HJ75" s="164"/>
      <c r="HK75" s="164"/>
      <c r="HL75" s="164"/>
      <c r="HM75" s="164"/>
      <c r="HN75" s="164"/>
      <c r="HO75" s="164"/>
      <c r="HP75" s="164"/>
      <c r="HQ75" s="164"/>
      <c r="HR75" s="164"/>
      <c r="HS75" s="164"/>
      <c r="HT75" s="164"/>
      <c r="HU75" s="164"/>
      <c r="HV75" s="164"/>
      <c r="HW75" s="164"/>
      <c r="HX75" s="164"/>
      <c r="HY75" s="164"/>
      <c r="HZ75" s="164"/>
      <c r="IA75" s="164"/>
      <c r="IB75" s="164"/>
      <c r="IC75" s="164"/>
      <c r="ID75" s="164"/>
      <c r="IE75" s="164"/>
      <c r="IF75" s="164"/>
      <c r="IG75" s="164"/>
      <c r="IH75" s="164"/>
      <c r="II75" s="164"/>
      <c r="IJ75" s="164"/>
      <c r="IK75" s="164"/>
      <c r="IL75" s="164"/>
      <c r="IM75" s="164"/>
      <c r="IN75" s="164"/>
      <c r="IO75" s="164"/>
      <c r="IP75" s="164"/>
      <c r="IQ75" s="164"/>
      <c r="IR75" s="164"/>
      <c r="IS75" s="164"/>
      <c r="IT75" s="164"/>
      <c r="IU75" s="164"/>
      <c r="IV75" s="164"/>
      <c r="IW75" s="164"/>
      <c r="IX75" s="164"/>
      <c r="IY75" s="164"/>
      <c r="IZ75" s="164"/>
      <c r="JA75" s="164"/>
      <c r="JB75" s="164"/>
      <c r="JC75" s="164"/>
      <c r="JD75" s="164"/>
      <c r="JE75" s="164"/>
    </row>
    <row r="76" s="18" customFormat="1" ht="56.25" spans="1:265">
      <c r="A76" s="143"/>
      <c r="B76" s="146"/>
      <c r="C76" s="150"/>
      <c r="D76" s="151" t="s">
        <v>271</v>
      </c>
      <c r="E76" s="45">
        <v>2017.8</v>
      </c>
      <c r="F76" s="45">
        <v>198</v>
      </c>
      <c r="G76" s="43">
        <v>4</v>
      </c>
      <c r="H76" s="152" t="s">
        <v>275</v>
      </c>
      <c r="I76" s="157" t="s">
        <v>276</v>
      </c>
      <c r="J76" s="155">
        <v>0.4</v>
      </c>
      <c r="K76" s="156">
        <v>106269.6</v>
      </c>
      <c r="L76" s="158"/>
      <c r="M76" s="152"/>
      <c r="N76" s="43"/>
      <c r="O76" s="152"/>
      <c r="P76" s="156">
        <v>106269.6</v>
      </c>
      <c r="Q76" s="152"/>
      <c r="R76" s="163"/>
      <c r="S76" s="163"/>
      <c r="T76" s="43"/>
      <c r="U76" s="156">
        <v>106269.6</v>
      </c>
      <c r="V76" s="152"/>
      <c r="W76" s="152"/>
      <c r="X76" s="43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4"/>
      <c r="BL76" s="164"/>
      <c r="BM76" s="164"/>
      <c r="BN76" s="164"/>
      <c r="BO76" s="164"/>
      <c r="BP76" s="164"/>
      <c r="BQ76" s="164"/>
      <c r="BR76" s="164"/>
      <c r="BS76" s="164"/>
      <c r="BT76" s="164"/>
      <c r="BU76" s="164"/>
      <c r="BV76" s="164"/>
      <c r="BW76" s="164"/>
      <c r="BX76" s="164"/>
      <c r="BY76" s="164"/>
      <c r="BZ76" s="164"/>
      <c r="CA76" s="164"/>
      <c r="CB76" s="164"/>
      <c r="CC76" s="164"/>
      <c r="CD76" s="164"/>
      <c r="CE76" s="164"/>
      <c r="CF76" s="164"/>
      <c r="CG76" s="164"/>
      <c r="CH76" s="164"/>
      <c r="CI76" s="164"/>
      <c r="CJ76" s="164"/>
      <c r="CK76" s="164"/>
      <c r="CL76" s="164"/>
      <c r="CM76" s="164"/>
      <c r="CN76" s="164"/>
      <c r="CO76" s="164"/>
      <c r="CP76" s="164"/>
      <c r="CQ76" s="164"/>
      <c r="CR76" s="164"/>
      <c r="CS76" s="164"/>
      <c r="CT76" s="164"/>
      <c r="CU76" s="164"/>
      <c r="CV76" s="164"/>
      <c r="CW76" s="164"/>
      <c r="CX76" s="164"/>
      <c r="CY76" s="164"/>
      <c r="CZ76" s="164"/>
      <c r="DA76" s="164"/>
      <c r="DB76" s="164"/>
      <c r="DC76" s="164"/>
      <c r="DD76" s="164"/>
      <c r="DE76" s="164"/>
      <c r="DF76" s="164"/>
      <c r="DG76" s="164"/>
      <c r="DH76" s="164"/>
      <c r="DI76" s="164"/>
      <c r="DJ76" s="164"/>
      <c r="DK76" s="164"/>
      <c r="DL76" s="164"/>
      <c r="DM76" s="164"/>
      <c r="DN76" s="164"/>
      <c r="DO76" s="164"/>
      <c r="DP76" s="164"/>
      <c r="DQ76" s="164"/>
      <c r="DR76" s="164"/>
      <c r="DS76" s="164"/>
      <c r="DT76" s="164"/>
      <c r="DU76" s="164"/>
      <c r="DV76" s="164"/>
      <c r="DW76" s="164"/>
      <c r="DX76" s="164"/>
      <c r="DY76" s="164"/>
      <c r="DZ76" s="164"/>
      <c r="EA76" s="164"/>
      <c r="EB76" s="164"/>
      <c r="EC76" s="164"/>
      <c r="ED76" s="164"/>
      <c r="EE76" s="164"/>
      <c r="EF76" s="164"/>
      <c r="EG76" s="164"/>
      <c r="EH76" s="164"/>
      <c r="EI76" s="164"/>
      <c r="EJ76" s="164"/>
      <c r="EK76" s="164"/>
      <c r="EL76" s="164"/>
      <c r="EM76" s="164"/>
      <c r="EN76" s="164"/>
      <c r="EO76" s="164"/>
      <c r="EP76" s="164"/>
      <c r="EQ76" s="164"/>
      <c r="ER76" s="164"/>
      <c r="ES76" s="164"/>
      <c r="ET76" s="164"/>
      <c r="EU76" s="164"/>
      <c r="EV76" s="164"/>
      <c r="EW76" s="164"/>
      <c r="EX76" s="164"/>
      <c r="EY76" s="164"/>
      <c r="EZ76" s="164"/>
      <c r="FA76" s="164"/>
      <c r="FB76" s="164"/>
      <c r="FC76" s="164"/>
      <c r="FD76" s="164"/>
      <c r="FE76" s="164"/>
      <c r="FF76" s="164"/>
      <c r="FG76" s="164"/>
      <c r="FH76" s="164"/>
      <c r="FI76" s="164"/>
      <c r="FJ76" s="164"/>
      <c r="FK76" s="164"/>
      <c r="FL76" s="164"/>
      <c r="FM76" s="164"/>
      <c r="FN76" s="164"/>
      <c r="FO76" s="164"/>
      <c r="FP76" s="164"/>
      <c r="FQ76" s="164"/>
      <c r="FR76" s="164"/>
      <c r="FS76" s="164"/>
      <c r="FT76" s="164"/>
      <c r="FU76" s="164"/>
      <c r="FV76" s="164"/>
      <c r="FW76" s="164"/>
      <c r="FX76" s="164"/>
      <c r="FY76" s="164"/>
      <c r="FZ76" s="164"/>
      <c r="GA76" s="164"/>
      <c r="GB76" s="164"/>
      <c r="GC76" s="164"/>
      <c r="GD76" s="164"/>
      <c r="GE76" s="164"/>
      <c r="GF76" s="164"/>
      <c r="GG76" s="164"/>
      <c r="GH76" s="164"/>
      <c r="GI76" s="164"/>
      <c r="GJ76" s="164"/>
      <c r="GK76" s="164"/>
      <c r="GL76" s="164"/>
      <c r="GM76" s="164"/>
      <c r="GN76" s="164"/>
      <c r="GO76" s="164"/>
      <c r="GP76" s="164"/>
      <c r="GQ76" s="164"/>
      <c r="GR76" s="164"/>
      <c r="GS76" s="164"/>
      <c r="GT76" s="164"/>
      <c r="GU76" s="164"/>
      <c r="GV76" s="164"/>
      <c r="GW76" s="164"/>
      <c r="GX76" s="164"/>
      <c r="GY76" s="164"/>
      <c r="GZ76" s="164"/>
      <c r="HA76" s="164"/>
      <c r="HB76" s="164"/>
      <c r="HC76" s="164"/>
      <c r="HD76" s="164"/>
      <c r="HE76" s="164"/>
      <c r="HF76" s="164"/>
      <c r="HG76" s="164"/>
      <c r="HH76" s="164"/>
      <c r="HI76" s="164"/>
      <c r="HJ76" s="164"/>
      <c r="HK76" s="164"/>
      <c r="HL76" s="164"/>
      <c r="HM76" s="164"/>
      <c r="HN76" s="164"/>
      <c r="HO76" s="164"/>
      <c r="HP76" s="164"/>
      <c r="HQ76" s="164"/>
      <c r="HR76" s="164"/>
      <c r="HS76" s="164"/>
      <c r="HT76" s="164"/>
      <c r="HU76" s="164"/>
      <c r="HV76" s="164"/>
      <c r="HW76" s="164"/>
      <c r="HX76" s="164"/>
      <c r="HY76" s="164"/>
      <c r="HZ76" s="164"/>
      <c r="IA76" s="164"/>
      <c r="IB76" s="164"/>
      <c r="IC76" s="164"/>
      <c r="ID76" s="164"/>
      <c r="IE76" s="164"/>
      <c r="IF76" s="164"/>
      <c r="IG76" s="164"/>
      <c r="IH76" s="164"/>
      <c r="II76" s="164"/>
      <c r="IJ76" s="164"/>
      <c r="IK76" s="164"/>
      <c r="IL76" s="164"/>
      <c r="IM76" s="164"/>
      <c r="IN76" s="164"/>
      <c r="IO76" s="164"/>
      <c r="IP76" s="164"/>
      <c r="IQ76" s="164"/>
      <c r="IR76" s="164"/>
      <c r="IS76" s="164"/>
      <c r="IT76" s="164"/>
      <c r="IU76" s="164"/>
      <c r="IV76" s="164"/>
      <c r="IW76" s="164"/>
      <c r="IX76" s="164"/>
      <c r="IY76" s="164"/>
      <c r="IZ76" s="164"/>
      <c r="JA76" s="164"/>
      <c r="JB76" s="164"/>
      <c r="JC76" s="164"/>
      <c r="JD76" s="164"/>
      <c r="JE76" s="164"/>
    </row>
    <row r="77" s="16" customFormat="1" spans="1:265">
      <c r="A77" s="22"/>
      <c r="B77" s="22"/>
      <c r="C77" s="22"/>
      <c r="D77" s="22"/>
      <c r="E77" s="22"/>
      <c r="F77" s="22"/>
      <c r="G77" s="22"/>
      <c r="H77" s="23"/>
      <c r="I77" s="23"/>
      <c r="J77" s="73"/>
      <c r="K77" s="80"/>
      <c r="L77" s="31"/>
      <c r="M77" s="22"/>
      <c r="N77" s="22"/>
      <c r="O77" s="22"/>
      <c r="P77" s="80"/>
      <c r="Q77" s="22"/>
      <c r="R77" s="31"/>
      <c r="S77" s="31"/>
      <c r="T77" s="22"/>
      <c r="U77" s="22"/>
      <c r="V77" s="22"/>
      <c r="W77" s="22"/>
      <c r="X77" s="22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  <c r="CP77" s="140"/>
      <c r="CQ77" s="140"/>
      <c r="CR77" s="140"/>
      <c r="CS77" s="140"/>
      <c r="CT77" s="140"/>
      <c r="CU77" s="140"/>
      <c r="CV77" s="140"/>
      <c r="CW77" s="140"/>
      <c r="CX77" s="140"/>
      <c r="CY77" s="140"/>
      <c r="CZ77" s="140"/>
      <c r="DA77" s="140"/>
      <c r="DB77" s="140"/>
      <c r="DC77" s="140"/>
      <c r="DD77" s="140"/>
      <c r="DE77" s="140"/>
      <c r="DF77" s="140"/>
      <c r="DG77" s="140"/>
      <c r="DH77" s="140"/>
      <c r="DI77" s="140"/>
      <c r="DJ77" s="140"/>
      <c r="DK77" s="140"/>
      <c r="DL77" s="140"/>
      <c r="DM77" s="140"/>
      <c r="DN77" s="140"/>
      <c r="DO77" s="140"/>
      <c r="DP77" s="140"/>
      <c r="DQ77" s="140"/>
      <c r="DR77" s="140"/>
      <c r="DS77" s="140"/>
      <c r="DT77" s="140"/>
      <c r="DU77" s="140"/>
      <c r="DV77" s="140"/>
      <c r="DW77" s="140"/>
      <c r="DX77" s="140"/>
      <c r="DY77" s="140"/>
      <c r="DZ77" s="140"/>
      <c r="EA77" s="140"/>
      <c r="EB77" s="140"/>
      <c r="EC77" s="140"/>
      <c r="ED77" s="140"/>
      <c r="EE77" s="140"/>
      <c r="EF77" s="140"/>
      <c r="EG77" s="140"/>
      <c r="EH77" s="140"/>
      <c r="EI77" s="140"/>
      <c r="EJ77" s="140"/>
      <c r="EK77" s="140"/>
      <c r="EL77" s="140"/>
      <c r="EM77" s="140"/>
      <c r="EN77" s="140"/>
      <c r="EO77" s="140"/>
      <c r="EP77" s="140"/>
      <c r="EQ77" s="140"/>
      <c r="ER77" s="140"/>
      <c r="ES77" s="140"/>
      <c r="ET77" s="140"/>
      <c r="EU77" s="140"/>
      <c r="EV77" s="140"/>
      <c r="EW77" s="140"/>
      <c r="EX77" s="140"/>
      <c r="EY77" s="140"/>
      <c r="EZ77" s="140"/>
      <c r="FA77" s="140"/>
      <c r="FB77" s="140"/>
      <c r="FC77" s="140"/>
      <c r="FD77" s="140"/>
      <c r="FE77" s="140"/>
      <c r="FF77" s="140"/>
      <c r="FG77" s="140"/>
      <c r="FH77" s="140"/>
      <c r="FI77" s="140"/>
      <c r="FJ77" s="140"/>
      <c r="FK77" s="140"/>
      <c r="FL77" s="140"/>
      <c r="FM77" s="140"/>
      <c r="FN77" s="140"/>
      <c r="FO77" s="140"/>
      <c r="FP77" s="140"/>
      <c r="FQ77" s="140"/>
      <c r="FR77" s="140"/>
      <c r="FS77" s="140"/>
      <c r="FT77" s="140"/>
      <c r="FU77" s="140"/>
      <c r="FV77" s="140"/>
      <c r="FW77" s="140"/>
      <c r="FX77" s="140"/>
      <c r="FY77" s="140"/>
      <c r="FZ77" s="140"/>
      <c r="GA77" s="140"/>
      <c r="GB77" s="140"/>
      <c r="GC77" s="140"/>
      <c r="GD77" s="140"/>
      <c r="GE77" s="140"/>
      <c r="GF77" s="140"/>
      <c r="GG77" s="140"/>
      <c r="GH77" s="140"/>
      <c r="GI77" s="140"/>
      <c r="GJ77" s="140"/>
      <c r="GK77" s="140"/>
      <c r="GL77" s="140"/>
      <c r="GM77" s="140"/>
      <c r="GN77" s="140"/>
      <c r="GO77" s="140"/>
      <c r="GP77" s="140"/>
      <c r="GQ77" s="140"/>
      <c r="GR77" s="140"/>
      <c r="GS77" s="140"/>
      <c r="GT77" s="140"/>
      <c r="GU77" s="140"/>
      <c r="GV77" s="140"/>
      <c r="GW77" s="140"/>
      <c r="GX77" s="140"/>
      <c r="GY77" s="140"/>
      <c r="GZ77" s="140"/>
      <c r="HA77" s="140"/>
      <c r="HB77" s="140"/>
      <c r="HC77" s="140"/>
      <c r="HD77" s="140"/>
      <c r="HE77" s="140"/>
      <c r="HF77" s="140"/>
      <c r="HG77" s="140"/>
      <c r="HH77" s="140"/>
      <c r="HI77" s="140"/>
      <c r="HJ77" s="140"/>
      <c r="HK77" s="140"/>
      <c r="HL77" s="140"/>
      <c r="HM77" s="140"/>
      <c r="HN77" s="140"/>
      <c r="HO77" s="140"/>
      <c r="HP77" s="140"/>
      <c r="HQ77" s="140"/>
      <c r="HR77" s="140"/>
      <c r="HS77" s="140"/>
      <c r="HT77" s="140"/>
      <c r="HU77" s="140"/>
      <c r="HV77" s="140"/>
      <c r="HW77" s="140"/>
      <c r="HX77" s="140"/>
      <c r="HY77" s="140"/>
      <c r="HZ77" s="140"/>
      <c r="IA77" s="140"/>
      <c r="IB77" s="140"/>
      <c r="IC77" s="140"/>
      <c r="ID77" s="140"/>
      <c r="IE77" s="140"/>
      <c r="IF77" s="140"/>
      <c r="IG77" s="140"/>
      <c r="IH77" s="140"/>
      <c r="II77" s="140"/>
      <c r="IJ77" s="140"/>
      <c r="IK77" s="140"/>
      <c r="IL77" s="140"/>
      <c r="IM77" s="140"/>
      <c r="IN77" s="140"/>
      <c r="IO77" s="140"/>
      <c r="IP77" s="140"/>
      <c r="IQ77" s="140"/>
      <c r="IR77" s="140"/>
      <c r="IS77" s="140"/>
      <c r="IT77" s="140"/>
      <c r="IU77" s="140"/>
      <c r="IV77" s="140"/>
      <c r="IW77" s="140"/>
      <c r="IX77" s="140"/>
      <c r="IY77" s="140"/>
      <c r="IZ77" s="140"/>
      <c r="JA77" s="140"/>
      <c r="JB77" s="140"/>
      <c r="JC77" s="140"/>
      <c r="JD77" s="140"/>
      <c r="JE77" s="140"/>
    </row>
    <row r="78" s="16" customFormat="1" spans="1:265">
      <c r="A78" s="22"/>
      <c r="B78" s="22"/>
      <c r="C78" s="22"/>
      <c r="D78" s="22"/>
      <c r="E78" s="22"/>
      <c r="F78" s="22"/>
      <c r="G78" s="22"/>
      <c r="H78" s="23"/>
      <c r="I78" s="23"/>
      <c r="J78" s="73"/>
      <c r="K78" s="80"/>
      <c r="L78" s="31"/>
      <c r="M78" s="22"/>
      <c r="N78" s="22"/>
      <c r="O78" s="22"/>
      <c r="P78" s="80"/>
      <c r="Q78" s="22"/>
      <c r="R78" s="31"/>
      <c r="S78" s="31"/>
      <c r="T78" s="22"/>
      <c r="U78" s="22"/>
      <c r="V78" s="22"/>
      <c r="W78" s="22"/>
      <c r="X78" s="22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  <c r="CP78" s="140"/>
      <c r="CQ78" s="140"/>
      <c r="CR78" s="140"/>
      <c r="CS78" s="140"/>
      <c r="CT78" s="140"/>
      <c r="CU78" s="140"/>
      <c r="CV78" s="140"/>
      <c r="CW78" s="140"/>
      <c r="CX78" s="140"/>
      <c r="CY78" s="140"/>
      <c r="CZ78" s="140"/>
      <c r="DA78" s="140"/>
      <c r="DB78" s="140"/>
      <c r="DC78" s="140"/>
      <c r="DD78" s="140"/>
      <c r="DE78" s="140"/>
      <c r="DF78" s="140"/>
      <c r="DG78" s="140"/>
      <c r="DH78" s="140"/>
      <c r="DI78" s="140"/>
      <c r="DJ78" s="140"/>
      <c r="DK78" s="140"/>
      <c r="DL78" s="140"/>
      <c r="DM78" s="140"/>
      <c r="DN78" s="140"/>
      <c r="DO78" s="140"/>
      <c r="DP78" s="140"/>
      <c r="DQ78" s="140"/>
      <c r="DR78" s="140"/>
      <c r="DS78" s="140"/>
      <c r="DT78" s="140"/>
      <c r="DU78" s="140"/>
      <c r="DV78" s="140"/>
      <c r="DW78" s="140"/>
      <c r="DX78" s="140"/>
      <c r="DY78" s="140"/>
      <c r="DZ78" s="140"/>
      <c r="EA78" s="140"/>
      <c r="EB78" s="140"/>
      <c r="EC78" s="140"/>
      <c r="ED78" s="140"/>
      <c r="EE78" s="140"/>
      <c r="EF78" s="140"/>
      <c r="EG78" s="140"/>
      <c r="EH78" s="140"/>
      <c r="EI78" s="140"/>
      <c r="EJ78" s="140"/>
      <c r="EK78" s="140"/>
      <c r="EL78" s="140"/>
      <c r="EM78" s="140"/>
      <c r="EN78" s="140"/>
      <c r="EO78" s="140"/>
      <c r="EP78" s="140"/>
      <c r="EQ78" s="140"/>
      <c r="ER78" s="140"/>
      <c r="ES78" s="140"/>
      <c r="ET78" s="140"/>
      <c r="EU78" s="140"/>
      <c r="EV78" s="140"/>
      <c r="EW78" s="140"/>
      <c r="EX78" s="140"/>
      <c r="EY78" s="140"/>
      <c r="EZ78" s="140"/>
      <c r="FA78" s="140"/>
      <c r="FB78" s="140"/>
      <c r="FC78" s="140"/>
      <c r="FD78" s="140"/>
      <c r="FE78" s="140"/>
      <c r="FF78" s="140"/>
      <c r="FG78" s="140"/>
      <c r="FH78" s="140"/>
      <c r="FI78" s="140"/>
      <c r="FJ78" s="140"/>
      <c r="FK78" s="140"/>
      <c r="FL78" s="140"/>
      <c r="FM78" s="140"/>
      <c r="FN78" s="140"/>
      <c r="FO78" s="140"/>
      <c r="FP78" s="140"/>
      <c r="FQ78" s="140"/>
      <c r="FR78" s="140"/>
      <c r="FS78" s="140"/>
      <c r="FT78" s="140"/>
      <c r="FU78" s="140"/>
      <c r="FV78" s="140"/>
      <c r="FW78" s="140"/>
      <c r="FX78" s="140"/>
      <c r="FY78" s="140"/>
      <c r="FZ78" s="140"/>
      <c r="GA78" s="140"/>
      <c r="GB78" s="140"/>
      <c r="GC78" s="140"/>
      <c r="GD78" s="140"/>
      <c r="GE78" s="140"/>
      <c r="GF78" s="140"/>
      <c r="GG78" s="140"/>
      <c r="GH78" s="140"/>
      <c r="GI78" s="140"/>
      <c r="GJ78" s="140"/>
      <c r="GK78" s="140"/>
      <c r="GL78" s="140"/>
      <c r="GM78" s="140"/>
      <c r="GN78" s="140"/>
      <c r="GO78" s="140"/>
      <c r="GP78" s="140"/>
      <c r="GQ78" s="140"/>
      <c r="GR78" s="140"/>
      <c r="GS78" s="140"/>
      <c r="GT78" s="140"/>
      <c r="GU78" s="140"/>
      <c r="GV78" s="140"/>
      <c r="GW78" s="140"/>
      <c r="GX78" s="140"/>
      <c r="GY78" s="140"/>
      <c r="GZ78" s="140"/>
      <c r="HA78" s="140"/>
      <c r="HB78" s="140"/>
      <c r="HC78" s="140"/>
      <c r="HD78" s="140"/>
      <c r="HE78" s="140"/>
      <c r="HF78" s="140"/>
      <c r="HG78" s="140"/>
      <c r="HH78" s="140"/>
      <c r="HI78" s="140"/>
      <c r="HJ78" s="140"/>
      <c r="HK78" s="140"/>
      <c r="HL78" s="140"/>
      <c r="HM78" s="140"/>
      <c r="HN78" s="140"/>
      <c r="HO78" s="140"/>
      <c r="HP78" s="140"/>
      <c r="HQ78" s="140"/>
      <c r="HR78" s="140"/>
      <c r="HS78" s="140"/>
      <c r="HT78" s="140"/>
      <c r="HU78" s="140"/>
      <c r="HV78" s="140"/>
      <c r="HW78" s="140"/>
      <c r="HX78" s="140"/>
      <c r="HY78" s="140"/>
      <c r="HZ78" s="140"/>
      <c r="IA78" s="140"/>
      <c r="IB78" s="140"/>
      <c r="IC78" s="140"/>
      <c r="ID78" s="140"/>
      <c r="IE78" s="140"/>
      <c r="IF78" s="140"/>
      <c r="IG78" s="140"/>
      <c r="IH78" s="140"/>
      <c r="II78" s="140"/>
      <c r="IJ78" s="140"/>
      <c r="IK78" s="140"/>
      <c r="IL78" s="140"/>
      <c r="IM78" s="140"/>
      <c r="IN78" s="140"/>
      <c r="IO78" s="140"/>
      <c r="IP78" s="140"/>
      <c r="IQ78" s="140"/>
      <c r="IR78" s="140"/>
      <c r="IS78" s="140"/>
      <c r="IT78" s="140"/>
      <c r="IU78" s="140"/>
      <c r="IV78" s="140"/>
      <c r="IW78" s="140"/>
      <c r="IX78" s="140"/>
      <c r="IY78" s="140"/>
      <c r="IZ78" s="140"/>
      <c r="JA78" s="140"/>
      <c r="JB78" s="140"/>
      <c r="JC78" s="140"/>
      <c r="JD78" s="140"/>
      <c r="JE78" s="140"/>
    </row>
    <row r="79" s="16" customFormat="1" spans="1:265">
      <c r="A79" s="22"/>
      <c r="B79" s="22"/>
      <c r="C79" s="22"/>
      <c r="D79" s="22"/>
      <c r="E79" s="22"/>
      <c r="F79" s="22"/>
      <c r="G79" s="22"/>
      <c r="H79" s="23"/>
      <c r="I79" s="23"/>
      <c r="J79" s="73"/>
      <c r="K79" s="80"/>
      <c r="L79" s="31"/>
      <c r="M79" s="22"/>
      <c r="N79" s="22"/>
      <c r="O79" s="22"/>
      <c r="P79" s="80"/>
      <c r="Q79" s="22"/>
      <c r="R79" s="31"/>
      <c r="S79" s="31"/>
      <c r="T79" s="22"/>
      <c r="U79" s="22"/>
      <c r="V79" s="22"/>
      <c r="W79" s="22"/>
      <c r="X79" s="22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  <c r="CP79" s="140"/>
      <c r="CQ79" s="140"/>
      <c r="CR79" s="140"/>
      <c r="CS79" s="140"/>
      <c r="CT79" s="140"/>
      <c r="CU79" s="140"/>
      <c r="CV79" s="140"/>
      <c r="CW79" s="140"/>
      <c r="CX79" s="140"/>
      <c r="CY79" s="140"/>
      <c r="CZ79" s="140"/>
      <c r="DA79" s="140"/>
      <c r="DB79" s="140"/>
      <c r="DC79" s="140"/>
      <c r="DD79" s="140"/>
      <c r="DE79" s="140"/>
      <c r="DF79" s="140"/>
      <c r="DG79" s="140"/>
      <c r="DH79" s="140"/>
      <c r="DI79" s="140"/>
      <c r="DJ79" s="140"/>
      <c r="DK79" s="140"/>
      <c r="DL79" s="140"/>
      <c r="DM79" s="140"/>
      <c r="DN79" s="140"/>
      <c r="DO79" s="140"/>
      <c r="DP79" s="140"/>
      <c r="DQ79" s="140"/>
      <c r="DR79" s="140"/>
      <c r="DS79" s="140"/>
      <c r="DT79" s="140"/>
      <c r="DU79" s="140"/>
      <c r="DV79" s="140"/>
      <c r="DW79" s="140"/>
      <c r="DX79" s="140"/>
      <c r="DY79" s="140"/>
      <c r="DZ79" s="140"/>
      <c r="EA79" s="140"/>
      <c r="EB79" s="140"/>
      <c r="EC79" s="140"/>
      <c r="ED79" s="140"/>
      <c r="EE79" s="140"/>
      <c r="EF79" s="140"/>
      <c r="EG79" s="140"/>
      <c r="EH79" s="140"/>
      <c r="EI79" s="140"/>
      <c r="EJ79" s="140"/>
      <c r="EK79" s="140"/>
      <c r="EL79" s="140"/>
      <c r="EM79" s="140"/>
      <c r="EN79" s="140"/>
      <c r="EO79" s="140"/>
      <c r="EP79" s="140"/>
      <c r="EQ79" s="140"/>
      <c r="ER79" s="140"/>
      <c r="ES79" s="140"/>
      <c r="ET79" s="140"/>
      <c r="EU79" s="140"/>
      <c r="EV79" s="140"/>
      <c r="EW79" s="140"/>
      <c r="EX79" s="140"/>
      <c r="EY79" s="140"/>
      <c r="EZ79" s="140"/>
      <c r="FA79" s="140"/>
      <c r="FB79" s="140"/>
      <c r="FC79" s="140"/>
      <c r="FD79" s="140"/>
      <c r="FE79" s="140"/>
      <c r="FF79" s="140"/>
      <c r="FG79" s="140"/>
      <c r="FH79" s="140"/>
      <c r="FI79" s="140"/>
      <c r="FJ79" s="140"/>
      <c r="FK79" s="140"/>
      <c r="FL79" s="140"/>
      <c r="FM79" s="140"/>
      <c r="FN79" s="140"/>
      <c r="FO79" s="140"/>
      <c r="FP79" s="140"/>
      <c r="FQ79" s="140"/>
      <c r="FR79" s="140"/>
      <c r="FS79" s="140"/>
      <c r="FT79" s="140"/>
      <c r="FU79" s="140"/>
      <c r="FV79" s="140"/>
      <c r="FW79" s="140"/>
      <c r="FX79" s="140"/>
      <c r="FY79" s="140"/>
      <c r="FZ79" s="140"/>
      <c r="GA79" s="140"/>
      <c r="GB79" s="140"/>
      <c r="GC79" s="140"/>
      <c r="GD79" s="140"/>
      <c r="GE79" s="140"/>
      <c r="GF79" s="140"/>
      <c r="GG79" s="140"/>
      <c r="GH79" s="140"/>
      <c r="GI79" s="140"/>
      <c r="GJ79" s="140"/>
      <c r="GK79" s="140"/>
      <c r="GL79" s="140"/>
      <c r="GM79" s="140"/>
      <c r="GN79" s="140"/>
      <c r="GO79" s="140"/>
      <c r="GP79" s="140"/>
      <c r="GQ79" s="140"/>
      <c r="GR79" s="140"/>
      <c r="GS79" s="140"/>
      <c r="GT79" s="140"/>
      <c r="GU79" s="140"/>
      <c r="GV79" s="140"/>
      <c r="GW79" s="140"/>
      <c r="GX79" s="140"/>
      <c r="GY79" s="140"/>
      <c r="GZ79" s="140"/>
      <c r="HA79" s="140"/>
      <c r="HB79" s="140"/>
      <c r="HC79" s="140"/>
      <c r="HD79" s="140"/>
      <c r="HE79" s="140"/>
      <c r="HF79" s="140"/>
      <c r="HG79" s="140"/>
      <c r="HH79" s="140"/>
      <c r="HI79" s="140"/>
      <c r="HJ79" s="140"/>
      <c r="HK79" s="140"/>
      <c r="HL79" s="140"/>
      <c r="HM79" s="140"/>
      <c r="HN79" s="140"/>
      <c r="HO79" s="140"/>
      <c r="HP79" s="140"/>
      <c r="HQ79" s="140"/>
      <c r="HR79" s="140"/>
      <c r="HS79" s="140"/>
      <c r="HT79" s="140"/>
      <c r="HU79" s="140"/>
      <c r="HV79" s="140"/>
      <c r="HW79" s="140"/>
      <c r="HX79" s="140"/>
      <c r="HY79" s="140"/>
      <c r="HZ79" s="140"/>
      <c r="IA79" s="140"/>
      <c r="IB79" s="140"/>
      <c r="IC79" s="140"/>
      <c r="ID79" s="140"/>
      <c r="IE79" s="140"/>
      <c r="IF79" s="140"/>
      <c r="IG79" s="140"/>
      <c r="IH79" s="140"/>
      <c r="II79" s="140"/>
      <c r="IJ79" s="140"/>
      <c r="IK79" s="140"/>
      <c r="IL79" s="140"/>
      <c r="IM79" s="140"/>
      <c r="IN79" s="140"/>
      <c r="IO79" s="140"/>
      <c r="IP79" s="140"/>
      <c r="IQ79" s="140"/>
      <c r="IR79" s="140"/>
      <c r="IS79" s="140"/>
      <c r="IT79" s="140"/>
      <c r="IU79" s="140"/>
      <c r="IV79" s="140"/>
      <c r="IW79" s="140"/>
      <c r="IX79" s="140"/>
      <c r="IY79" s="140"/>
      <c r="IZ79" s="140"/>
      <c r="JA79" s="140"/>
      <c r="JB79" s="140"/>
      <c r="JC79" s="140"/>
      <c r="JD79" s="140"/>
      <c r="JE79" s="140"/>
    </row>
    <row r="80" s="16" customFormat="1" spans="1:265">
      <c r="A80" s="22"/>
      <c r="B80" s="22"/>
      <c r="C80" s="22"/>
      <c r="D80" s="22"/>
      <c r="E80" s="22"/>
      <c r="F80" s="22"/>
      <c r="G80" s="22"/>
      <c r="H80" s="23"/>
      <c r="I80" s="23"/>
      <c r="J80" s="73"/>
      <c r="K80" s="80"/>
      <c r="L80" s="31"/>
      <c r="M80" s="22"/>
      <c r="N80" s="22"/>
      <c r="O80" s="22"/>
      <c r="P80" s="80"/>
      <c r="Q80" s="22"/>
      <c r="R80" s="31"/>
      <c r="S80" s="31"/>
      <c r="T80" s="22"/>
      <c r="U80" s="22"/>
      <c r="V80" s="22"/>
      <c r="W80" s="22"/>
      <c r="X80" s="22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  <c r="CP80" s="140"/>
      <c r="CQ80" s="140"/>
      <c r="CR80" s="140"/>
      <c r="CS80" s="140"/>
      <c r="CT80" s="140"/>
      <c r="CU80" s="140"/>
      <c r="CV80" s="140"/>
      <c r="CW80" s="140"/>
      <c r="CX80" s="140"/>
      <c r="CY80" s="140"/>
      <c r="CZ80" s="140"/>
      <c r="DA80" s="140"/>
      <c r="DB80" s="140"/>
      <c r="DC80" s="140"/>
      <c r="DD80" s="140"/>
      <c r="DE80" s="140"/>
      <c r="DF80" s="140"/>
      <c r="DG80" s="140"/>
      <c r="DH80" s="140"/>
      <c r="DI80" s="140"/>
      <c r="DJ80" s="140"/>
      <c r="DK80" s="140"/>
      <c r="DL80" s="140"/>
      <c r="DM80" s="140"/>
      <c r="DN80" s="140"/>
      <c r="DO80" s="140"/>
      <c r="DP80" s="140"/>
      <c r="DQ80" s="140"/>
      <c r="DR80" s="140"/>
      <c r="DS80" s="140"/>
      <c r="DT80" s="140"/>
      <c r="DU80" s="140"/>
      <c r="DV80" s="140"/>
      <c r="DW80" s="140"/>
      <c r="DX80" s="140"/>
      <c r="DY80" s="140"/>
      <c r="DZ80" s="140"/>
      <c r="EA80" s="140"/>
      <c r="EB80" s="140"/>
      <c r="EC80" s="140"/>
      <c r="ED80" s="140"/>
      <c r="EE80" s="140"/>
      <c r="EF80" s="140"/>
      <c r="EG80" s="140"/>
      <c r="EH80" s="140"/>
      <c r="EI80" s="140"/>
      <c r="EJ80" s="140"/>
      <c r="EK80" s="140"/>
      <c r="EL80" s="140"/>
      <c r="EM80" s="140"/>
      <c r="EN80" s="140"/>
      <c r="EO80" s="140"/>
      <c r="EP80" s="140"/>
      <c r="EQ80" s="140"/>
      <c r="ER80" s="140"/>
      <c r="ES80" s="140"/>
      <c r="ET80" s="140"/>
      <c r="EU80" s="140"/>
      <c r="EV80" s="140"/>
      <c r="EW80" s="140"/>
      <c r="EX80" s="140"/>
      <c r="EY80" s="140"/>
      <c r="EZ80" s="140"/>
      <c r="FA80" s="140"/>
      <c r="FB80" s="140"/>
      <c r="FC80" s="140"/>
      <c r="FD80" s="140"/>
      <c r="FE80" s="140"/>
      <c r="FF80" s="140"/>
      <c r="FG80" s="140"/>
      <c r="FH80" s="140"/>
      <c r="FI80" s="140"/>
      <c r="FJ80" s="140"/>
      <c r="FK80" s="140"/>
      <c r="FL80" s="140"/>
      <c r="FM80" s="140"/>
      <c r="FN80" s="140"/>
      <c r="FO80" s="140"/>
      <c r="FP80" s="140"/>
      <c r="FQ80" s="140"/>
      <c r="FR80" s="140"/>
      <c r="FS80" s="140"/>
      <c r="FT80" s="140"/>
      <c r="FU80" s="140"/>
      <c r="FV80" s="140"/>
      <c r="FW80" s="140"/>
      <c r="FX80" s="140"/>
      <c r="FY80" s="140"/>
      <c r="FZ80" s="140"/>
      <c r="GA80" s="140"/>
      <c r="GB80" s="140"/>
      <c r="GC80" s="140"/>
      <c r="GD80" s="140"/>
      <c r="GE80" s="140"/>
      <c r="GF80" s="140"/>
      <c r="GG80" s="140"/>
      <c r="GH80" s="140"/>
      <c r="GI80" s="140"/>
      <c r="GJ80" s="140"/>
      <c r="GK80" s="140"/>
      <c r="GL80" s="140"/>
      <c r="GM80" s="140"/>
      <c r="GN80" s="140"/>
      <c r="GO80" s="140"/>
      <c r="GP80" s="140"/>
      <c r="GQ80" s="140"/>
      <c r="GR80" s="140"/>
      <c r="GS80" s="140"/>
      <c r="GT80" s="140"/>
      <c r="GU80" s="140"/>
      <c r="GV80" s="140"/>
      <c r="GW80" s="140"/>
      <c r="GX80" s="140"/>
      <c r="GY80" s="140"/>
      <c r="GZ80" s="140"/>
      <c r="HA80" s="140"/>
      <c r="HB80" s="140"/>
      <c r="HC80" s="140"/>
      <c r="HD80" s="140"/>
      <c r="HE80" s="140"/>
      <c r="HF80" s="140"/>
      <c r="HG80" s="140"/>
      <c r="HH80" s="140"/>
      <c r="HI80" s="140"/>
      <c r="HJ80" s="140"/>
      <c r="HK80" s="140"/>
      <c r="HL80" s="140"/>
      <c r="HM80" s="140"/>
      <c r="HN80" s="140"/>
      <c r="HO80" s="140"/>
      <c r="HP80" s="140"/>
      <c r="HQ80" s="140"/>
      <c r="HR80" s="140"/>
      <c r="HS80" s="140"/>
      <c r="HT80" s="140"/>
      <c r="HU80" s="140"/>
      <c r="HV80" s="140"/>
      <c r="HW80" s="140"/>
      <c r="HX80" s="140"/>
      <c r="HY80" s="140"/>
      <c r="HZ80" s="140"/>
      <c r="IA80" s="140"/>
      <c r="IB80" s="140"/>
      <c r="IC80" s="140"/>
      <c r="ID80" s="140"/>
      <c r="IE80" s="140"/>
      <c r="IF80" s="140"/>
      <c r="IG80" s="140"/>
      <c r="IH80" s="140"/>
      <c r="II80" s="140"/>
      <c r="IJ80" s="140"/>
      <c r="IK80" s="140"/>
      <c r="IL80" s="140"/>
      <c r="IM80" s="140"/>
      <c r="IN80" s="140"/>
      <c r="IO80" s="140"/>
      <c r="IP80" s="140"/>
      <c r="IQ80" s="140"/>
      <c r="IR80" s="140"/>
      <c r="IS80" s="140"/>
      <c r="IT80" s="140"/>
      <c r="IU80" s="140"/>
      <c r="IV80" s="140"/>
      <c r="IW80" s="140"/>
      <c r="IX80" s="140"/>
      <c r="IY80" s="140"/>
      <c r="IZ80" s="140"/>
      <c r="JA80" s="140"/>
      <c r="JB80" s="140"/>
      <c r="JC80" s="140"/>
      <c r="JD80" s="140"/>
      <c r="JE80" s="140"/>
    </row>
    <row r="81" s="16" customFormat="1" spans="1:265">
      <c r="A81" s="22"/>
      <c r="B81" s="22"/>
      <c r="C81" s="22"/>
      <c r="D81" s="22"/>
      <c r="E81" s="22"/>
      <c r="F81" s="22"/>
      <c r="G81" s="22"/>
      <c r="H81" s="23"/>
      <c r="I81" s="23"/>
      <c r="J81" s="73"/>
      <c r="K81" s="80"/>
      <c r="L81" s="31"/>
      <c r="M81" s="22"/>
      <c r="N81" s="22"/>
      <c r="O81" s="22"/>
      <c r="P81" s="80"/>
      <c r="Q81" s="22"/>
      <c r="R81" s="31"/>
      <c r="S81" s="31"/>
      <c r="T81" s="22"/>
      <c r="U81" s="22"/>
      <c r="V81" s="22"/>
      <c r="W81" s="22"/>
      <c r="X81" s="22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  <c r="CP81" s="140"/>
      <c r="CQ81" s="140"/>
      <c r="CR81" s="140"/>
      <c r="CS81" s="140"/>
      <c r="CT81" s="140"/>
      <c r="CU81" s="140"/>
      <c r="CV81" s="140"/>
      <c r="CW81" s="140"/>
      <c r="CX81" s="140"/>
      <c r="CY81" s="140"/>
      <c r="CZ81" s="140"/>
      <c r="DA81" s="140"/>
      <c r="DB81" s="140"/>
      <c r="DC81" s="140"/>
      <c r="DD81" s="140"/>
      <c r="DE81" s="140"/>
      <c r="DF81" s="140"/>
      <c r="DG81" s="140"/>
      <c r="DH81" s="140"/>
      <c r="DI81" s="140"/>
      <c r="DJ81" s="140"/>
      <c r="DK81" s="140"/>
      <c r="DL81" s="140"/>
      <c r="DM81" s="140"/>
      <c r="DN81" s="140"/>
      <c r="DO81" s="140"/>
      <c r="DP81" s="140"/>
      <c r="DQ81" s="140"/>
      <c r="DR81" s="140"/>
      <c r="DS81" s="140"/>
      <c r="DT81" s="140"/>
      <c r="DU81" s="140"/>
      <c r="DV81" s="140"/>
      <c r="DW81" s="140"/>
      <c r="DX81" s="140"/>
      <c r="DY81" s="140"/>
      <c r="DZ81" s="140"/>
      <c r="EA81" s="140"/>
      <c r="EB81" s="140"/>
      <c r="EC81" s="140"/>
      <c r="ED81" s="140"/>
      <c r="EE81" s="140"/>
      <c r="EF81" s="140"/>
      <c r="EG81" s="140"/>
      <c r="EH81" s="140"/>
      <c r="EI81" s="140"/>
      <c r="EJ81" s="140"/>
      <c r="EK81" s="140"/>
      <c r="EL81" s="140"/>
      <c r="EM81" s="140"/>
      <c r="EN81" s="140"/>
      <c r="EO81" s="140"/>
      <c r="EP81" s="140"/>
      <c r="EQ81" s="140"/>
      <c r="ER81" s="140"/>
      <c r="ES81" s="140"/>
      <c r="ET81" s="140"/>
      <c r="EU81" s="140"/>
      <c r="EV81" s="140"/>
      <c r="EW81" s="140"/>
      <c r="EX81" s="140"/>
      <c r="EY81" s="140"/>
      <c r="EZ81" s="140"/>
      <c r="FA81" s="140"/>
      <c r="FB81" s="140"/>
      <c r="FC81" s="140"/>
      <c r="FD81" s="140"/>
      <c r="FE81" s="140"/>
      <c r="FF81" s="140"/>
      <c r="FG81" s="140"/>
      <c r="FH81" s="140"/>
      <c r="FI81" s="140"/>
      <c r="FJ81" s="140"/>
      <c r="FK81" s="140"/>
      <c r="FL81" s="140"/>
      <c r="FM81" s="140"/>
      <c r="FN81" s="140"/>
      <c r="FO81" s="140"/>
      <c r="FP81" s="140"/>
      <c r="FQ81" s="140"/>
      <c r="FR81" s="140"/>
      <c r="FS81" s="140"/>
      <c r="FT81" s="140"/>
      <c r="FU81" s="140"/>
      <c r="FV81" s="140"/>
      <c r="FW81" s="140"/>
      <c r="FX81" s="140"/>
      <c r="FY81" s="140"/>
      <c r="FZ81" s="140"/>
      <c r="GA81" s="140"/>
      <c r="GB81" s="140"/>
      <c r="GC81" s="140"/>
      <c r="GD81" s="140"/>
      <c r="GE81" s="140"/>
      <c r="GF81" s="140"/>
      <c r="GG81" s="140"/>
      <c r="GH81" s="140"/>
      <c r="GI81" s="140"/>
      <c r="GJ81" s="140"/>
      <c r="GK81" s="140"/>
      <c r="GL81" s="140"/>
      <c r="GM81" s="140"/>
      <c r="GN81" s="140"/>
      <c r="GO81" s="140"/>
      <c r="GP81" s="140"/>
      <c r="GQ81" s="140"/>
      <c r="GR81" s="140"/>
      <c r="GS81" s="140"/>
      <c r="GT81" s="140"/>
      <c r="GU81" s="140"/>
      <c r="GV81" s="140"/>
      <c r="GW81" s="140"/>
      <c r="GX81" s="140"/>
      <c r="GY81" s="140"/>
      <c r="GZ81" s="140"/>
      <c r="HA81" s="140"/>
      <c r="HB81" s="140"/>
      <c r="HC81" s="140"/>
      <c r="HD81" s="140"/>
      <c r="HE81" s="140"/>
      <c r="HF81" s="140"/>
      <c r="HG81" s="140"/>
      <c r="HH81" s="140"/>
      <c r="HI81" s="140"/>
      <c r="HJ81" s="140"/>
      <c r="HK81" s="140"/>
      <c r="HL81" s="140"/>
      <c r="HM81" s="140"/>
      <c r="HN81" s="140"/>
      <c r="HO81" s="140"/>
      <c r="HP81" s="140"/>
      <c r="HQ81" s="140"/>
      <c r="HR81" s="140"/>
      <c r="HS81" s="140"/>
      <c r="HT81" s="140"/>
      <c r="HU81" s="140"/>
      <c r="HV81" s="140"/>
      <c r="HW81" s="140"/>
      <c r="HX81" s="140"/>
      <c r="HY81" s="140"/>
      <c r="HZ81" s="140"/>
      <c r="IA81" s="140"/>
      <c r="IB81" s="140"/>
      <c r="IC81" s="140"/>
      <c r="ID81" s="140"/>
      <c r="IE81" s="140"/>
      <c r="IF81" s="140"/>
      <c r="IG81" s="140"/>
      <c r="IH81" s="140"/>
      <c r="II81" s="140"/>
      <c r="IJ81" s="140"/>
      <c r="IK81" s="140"/>
      <c r="IL81" s="140"/>
      <c r="IM81" s="140"/>
      <c r="IN81" s="140"/>
      <c r="IO81" s="140"/>
      <c r="IP81" s="140"/>
      <c r="IQ81" s="140"/>
      <c r="IR81" s="140"/>
      <c r="IS81" s="140"/>
      <c r="IT81" s="140"/>
      <c r="IU81" s="140"/>
      <c r="IV81" s="140"/>
      <c r="IW81" s="140"/>
      <c r="IX81" s="140"/>
      <c r="IY81" s="140"/>
      <c r="IZ81" s="140"/>
      <c r="JA81" s="140"/>
      <c r="JB81" s="140"/>
      <c r="JC81" s="140"/>
      <c r="JD81" s="140"/>
      <c r="JE81" s="140"/>
    </row>
    <row r="82" s="16" customFormat="1" spans="1:265">
      <c r="A82" s="22"/>
      <c r="B82" s="22"/>
      <c r="C82" s="22"/>
      <c r="D82" s="22"/>
      <c r="E82" s="22"/>
      <c r="F82" s="22"/>
      <c r="G82" s="22"/>
      <c r="H82" s="23"/>
      <c r="I82" s="23"/>
      <c r="J82" s="73"/>
      <c r="K82" s="80"/>
      <c r="L82" s="31"/>
      <c r="M82" s="22"/>
      <c r="N82" s="22"/>
      <c r="O82" s="22"/>
      <c r="P82" s="80"/>
      <c r="Q82" s="22"/>
      <c r="R82" s="31"/>
      <c r="S82" s="31"/>
      <c r="T82" s="22"/>
      <c r="U82" s="22"/>
      <c r="V82" s="22"/>
      <c r="W82" s="22"/>
      <c r="X82" s="22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  <c r="CP82" s="140"/>
      <c r="CQ82" s="140"/>
      <c r="CR82" s="140"/>
      <c r="CS82" s="140"/>
      <c r="CT82" s="140"/>
      <c r="CU82" s="140"/>
      <c r="CV82" s="140"/>
      <c r="CW82" s="140"/>
      <c r="CX82" s="140"/>
      <c r="CY82" s="140"/>
      <c r="CZ82" s="140"/>
      <c r="DA82" s="140"/>
      <c r="DB82" s="140"/>
      <c r="DC82" s="140"/>
      <c r="DD82" s="140"/>
      <c r="DE82" s="140"/>
      <c r="DF82" s="140"/>
      <c r="DG82" s="140"/>
      <c r="DH82" s="140"/>
      <c r="DI82" s="140"/>
      <c r="DJ82" s="140"/>
      <c r="DK82" s="140"/>
      <c r="DL82" s="140"/>
      <c r="DM82" s="140"/>
      <c r="DN82" s="140"/>
      <c r="DO82" s="140"/>
      <c r="DP82" s="140"/>
      <c r="DQ82" s="140"/>
      <c r="DR82" s="140"/>
      <c r="DS82" s="140"/>
      <c r="DT82" s="140"/>
      <c r="DU82" s="140"/>
      <c r="DV82" s="140"/>
      <c r="DW82" s="140"/>
      <c r="DX82" s="140"/>
      <c r="DY82" s="140"/>
      <c r="DZ82" s="140"/>
      <c r="EA82" s="140"/>
      <c r="EB82" s="140"/>
      <c r="EC82" s="140"/>
      <c r="ED82" s="140"/>
      <c r="EE82" s="140"/>
      <c r="EF82" s="140"/>
      <c r="EG82" s="140"/>
      <c r="EH82" s="140"/>
      <c r="EI82" s="140"/>
      <c r="EJ82" s="140"/>
      <c r="EK82" s="140"/>
      <c r="EL82" s="140"/>
      <c r="EM82" s="140"/>
      <c r="EN82" s="140"/>
      <c r="EO82" s="140"/>
      <c r="EP82" s="140"/>
      <c r="EQ82" s="140"/>
      <c r="ER82" s="140"/>
      <c r="ES82" s="140"/>
      <c r="ET82" s="140"/>
      <c r="EU82" s="140"/>
      <c r="EV82" s="140"/>
      <c r="EW82" s="140"/>
      <c r="EX82" s="140"/>
      <c r="EY82" s="140"/>
      <c r="EZ82" s="140"/>
      <c r="FA82" s="140"/>
      <c r="FB82" s="140"/>
      <c r="FC82" s="140"/>
      <c r="FD82" s="140"/>
      <c r="FE82" s="140"/>
      <c r="FF82" s="140"/>
      <c r="FG82" s="140"/>
      <c r="FH82" s="140"/>
      <c r="FI82" s="140"/>
      <c r="FJ82" s="140"/>
      <c r="FK82" s="140"/>
      <c r="FL82" s="140"/>
      <c r="FM82" s="140"/>
      <c r="FN82" s="140"/>
      <c r="FO82" s="140"/>
      <c r="FP82" s="140"/>
      <c r="FQ82" s="140"/>
      <c r="FR82" s="140"/>
      <c r="FS82" s="140"/>
      <c r="FT82" s="140"/>
      <c r="FU82" s="140"/>
      <c r="FV82" s="140"/>
      <c r="FW82" s="140"/>
      <c r="FX82" s="140"/>
      <c r="FY82" s="140"/>
      <c r="FZ82" s="140"/>
      <c r="GA82" s="140"/>
      <c r="GB82" s="140"/>
      <c r="GC82" s="140"/>
      <c r="GD82" s="140"/>
      <c r="GE82" s="140"/>
      <c r="GF82" s="140"/>
      <c r="GG82" s="140"/>
      <c r="GH82" s="140"/>
      <c r="GI82" s="140"/>
      <c r="GJ82" s="140"/>
      <c r="GK82" s="140"/>
      <c r="GL82" s="140"/>
      <c r="GM82" s="140"/>
      <c r="GN82" s="140"/>
      <c r="GO82" s="140"/>
      <c r="GP82" s="140"/>
      <c r="GQ82" s="140"/>
      <c r="GR82" s="140"/>
      <c r="GS82" s="140"/>
      <c r="GT82" s="140"/>
      <c r="GU82" s="140"/>
      <c r="GV82" s="140"/>
      <c r="GW82" s="140"/>
      <c r="GX82" s="140"/>
      <c r="GY82" s="140"/>
      <c r="GZ82" s="140"/>
      <c r="HA82" s="140"/>
      <c r="HB82" s="140"/>
      <c r="HC82" s="140"/>
      <c r="HD82" s="140"/>
      <c r="HE82" s="140"/>
      <c r="HF82" s="140"/>
      <c r="HG82" s="140"/>
      <c r="HH82" s="140"/>
      <c r="HI82" s="140"/>
      <c r="HJ82" s="140"/>
      <c r="HK82" s="140"/>
      <c r="HL82" s="140"/>
      <c r="HM82" s="140"/>
      <c r="HN82" s="140"/>
      <c r="HO82" s="140"/>
      <c r="HP82" s="140"/>
      <c r="HQ82" s="140"/>
      <c r="HR82" s="140"/>
      <c r="HS82" s="140"/>
      <c r="HT82" s="140"/>
      <c r="HU82" s="140"/>
      <c r="HV82" s="140"/>
      <c r="HW82" s="140"/>
      <c r="HX82" s="140"/>
      <c r="HY82" s="140"/>
      <c r="HZ82" s="140"/>
      <c r="IA82" s="140"/>
      <c r="IB82" s="140"/>
      <c r="IC82" s="140"/>
      <c r="ID82" s="140"/>
      <c r="IE82" s="140"/>
      <c r="IF82" s="140"/>
      <c r="IG82" s="140"/>
      <c r="IH82" s="140"/>
      <c r="II82" s="140"/>
      <c r="IJ82" s="140"/>
      <c r="IK82" s="140"/>
      <c r="IL82" s="140"/>
      <c r="IM82" s="140"/>
      <c r="IN82" s="140"/>
      <c r="IO82" s="140"/>
      <c r="IP82" s="140"/>
      <c r="IQ82" s="140"/>
      <c r="IR82" s="140"/>
      <c r="IS82" s="140"/>
      <c r="IT82" s="140"/>
      <c r="IU82" s="140"/>
      <c r="IV82" s="140"/>
      <c r="IW82" s="140"/>
      <c r="IX82" s="140"/>
      <c r="IY82" s="140"/>
      <c r="IZ82" s="140"/>
      <c r="JA82" s="140"/>
      <c r="JB82" s="140"/>
      <c r="JC82" s="140"/>
      <c r="JD82" s="140"/>
      <c r="JE82" s="140"/>
    </row>
    <row r="83" spans="1:24">
      <c r="A83" s="22"/>
      <c r="B83" s="22"/>
      <c r="C83" s="22"/>
      <c r="D83" s="22"/>
      <c r="E83" s="22"/>
      <c r="F83" s="22"/>
      <c r="G83" s="22"/>
      <c r="H83" s="23"/>
      <c r="I83" s="23"/>
      <c r="J83" s="73"/>
      <c r="K83" s="80"/>
      <c r="L83" s="31"/>
      <c r="M83" s="159"/>
      <c r="N83" s="159"/>
      <c r="O83" s="159"/>
      <c r="P83" s="160"/>
      <c r="Q83" s="22"/>
      <c r="R83" s="31"/>
      <c r="S83" s="31"/>
      <c r="T83" s="22"/>
      <c r="U83" s="22"/>
      <c r="V83" s="22"/>
      <c r="W83" s="22"/>
      <c r="X83" s="22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tabSelected="1" workbookViewId="0">
      <selection activeCell="L6" sqref="L6:L7"/>
    </sheetView>
  </sheetViews>
  <sheetFormatPr defaultColWidth="9" defaultRowHeight="13.5" outlineLevelRow="6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2.25" style="2" customWidth="1"/>
    <col min="7" max="7" width="11.75" style="2" customWidth="1"/>
    <col min="8" max="8" width="8.875" style="2" customWidth="1"/>
    <col min="9" max="10" width="12.625" style="2" customWidth="1"/>
    <col min="11" max="11" width="8.875" style="2" customWidth="1"/>
    <col min="12" max="12" width="10" style="2" customWidth="1"/>
    <col min="13" max="13" width="8.875" style="2" customWidth="1"/>
    <col min="14" max="14" width="8.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86.1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9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0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60" customHeight="1" spans="1:14">
      <c r="A5" s="8" t="s">
        <v>292</v>
      </c>
      <c r="B5" s="8">
        <v>1</v>
      </c>
      <c r="C5" s="8" t="s">
        <v>293</v>
      </c>
      <c r="D5" s="8" t="s">
        <v>294</v>
      </c>
      <c r="E5" s="8" t="s">
        <v>295</v>
      </c>
      <c r="F5" s="8" t="s">
        <v>296</v>
      </c>
      <c r="G5" s="8" t="s">
        <v>297</v>
      </c>
      <c r="H5" s="8" t="s">
        <v>298</v>
      </c>
      <c r="I5" s="8" t="s">
        <v>299</v>
      </c>
      <c r="J5" s="8" t="s">
        <v>300</v>
      </c>
      <c r="K5" s="8" t="s">
        <v>301</v>
      </c>
      <c r="L5" s="11">
        <v>43819</v>
      </c>
      <c r="M5" s="8" t="s">
        <v>302</v>
      </c>
      <c r="N5" s="8"/>
    </row>
    <row r="6" ht="27" customHeight="1" spans="1:14">
      <c r="A6" s="8" t="s">
        <v>303</v>
      </c>
      <c r="B6" s="8">
        <v>2</v>
      </c>
      <c r="C6" s="8" t="s">
        <v>304</v>
      </c>
      <c r="D6" s="8" t="s">
        <v>305</v>
      </c>
      <c r="E6" s="8" t="s">
        <v>306</v>
      </c>
      <c r="F6" s="8" t="s">
        <v>296</v>
      </c>
      <c r="G6" s="8" t="s">
        <v>307</v>
      </c>
      <c r="H6" s="8" t="s">
        <v>308</v>
      </c>
      <c r="I6" s="8" t="s">
        <v>309</v>
      </c>
      <c r="J6" s="8" t="s">
        <v>300</v>
      </c>
      <c r="K6" s="8" t="s">
        <v>301</v>
      </c>
      <c r="L6" s="11">
        <v>43819</v>
      </c>
      <c r="M6" s="8" t="s">
        <v>302</v>
      </c>
      <c r="N6" s="8"/>
    </row>
    <row r="7" ht="22.5" spans="1:14">
      <c r="A7" s="8" t="s">
        <v>310</v>
      </c>
      <c r="B7" s="8">
        <v>3</v>
      </c>
      <c r="C7" s="8" t="s">
        <v>311</v>
      </c>
      <c r="D7" s="8" t="s">
        <v>312</v>
      </c>
      <c r="E7" s="8" t="s">
        <v>313</v>
      </c>
      <c r="F7" s="8" t="s">
        <v>296</v>
      </c>
      <c r="G7" s="8" t="s">
        <v>314</v>
      </c>
      <c r="H7" s="8" t="s">
        <v>315</v>
      </c>
      <c r="I7" s="8" t="s">
        <v>32</v>
      </c>
      <c r="J7" s="8" t="s">
        <v>300</v>
      </c>
      <c r="K7" s="8" t="s">
        <v>301</v>
      </c>
      <c r="L7" s="11">
        <v>43819</v>
      </c>
      <c r="M7" s="8" t="s">
        <v>302</v>
      </c>
      <c r="N7" s="8"/>
    </row>
  </sheetData>
  <mergeCells count="2">
    <mergeCell ref="A2:N2"/>
    <mergeCell ref="A3:N3"/>
  </mergeCells>
  <dataValidations count="6">
    <dataValidation type="textLength" operator="between" allowBlank="1" showInputMessage="1" showErrorMessage="1" promptTitle="被抽样单位地址" prompt="必填&#10;0-100个字符" sqref="F5:F6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:C6">
      <formula1>0</formula1>
      <formula2>50</formula2>
    </dataValidation>
    <dataValidation type="textLength" operator="between" allowBlank="1" showInputMessage="1" showErrorMessage="1" promptTitle="被抽样单位名称" prompt="必填&#10;0-50个字符" sqref="E5:E6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6">
      <formula1>0</formula1>
      <formula2>100</formula2>
    </dataValidation>
    <dataValidation type="textLength" operator="between" allowBlank="1" showInputMessage="1" showErrorMessage="1" promptTitle="规格型号" prompt="必填&#10;0-50个字符" sqref="H5:H6">
      <formula1>0</formula1>
      <formula2>50</formula2>
    </dataValidation>
    <dataValidation type="textLength" operator="between" allowBlank="1" showInputMessage="1" showErrorMessage="1" promptTitle="日期" prompt="必填&#10;2015-01-01" sqref="I5:I6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2019-12-13T09:12:00Z</cp:lastPrinted>
  <dcterms:modified xsi:type="dcterms:W3CDTF">2019-12-17T09:00:23Z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