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<sst xmlns="http://schemas.openxmlformats.org/spreadsheetml/2006/main" count="152" uniqueCount="96">
  <si>
    <t>附件2      2018年梳棉胎产品质量监督抽查部分指标对标检验情况</t>
  </si>
  <si>
    <t>序号</t>
  </si>
  <si>
    <t>产品名称</t>
  </si>
  <si>
    <t>被抽查单位名称</t>
  </si>
  <si>
    <t>被抽查单位地址</t>
  </si>
  <si>
    <t>产品规格型号</t>
  </si>
  <si>
    <t>注册商标</t>
  </si>
  <si>
    <t>生产日期   （批号）</t>
  </si>
  <si>
    <t>短纤维含量</t>
  </si>
  <si>
    <t>含杂质率</t>
  </si>
  <si>
    <t>标准值（%）</t>
  </si>
  <si>
    <t>实测值（%）</t>
  </si>
  <si>
    <t>实测值/标准值（%）</t>
  </si>
  <si>
    <t>梳棉胎</t>
  </si>
  <si>
    <t>遵义市织佳床上用品有限公司</t>
  </si>
  <si>
    <t>遵义市红花岗区南关镇金华村苦竹林组</t>
  </si>
  <si>
    <t>2000mm×2300mm    3kg</t>
  </si>
  <si>
    <t>黔雪</t>
  </si>
  <si>
    <t>2018-03-15</t>
  </si>
  <si>
    <t>≤25%</t>
  </si>
  <si>
    <t>≤1.4%</t>
  </si>
  <si>
    <t>遵义市清奎兴盛床上用品有限公司</t>
  </si>
  <si>
    <t>贵州省遵义市汇川区董公寺镇交通村大湾组</t>
  </si>
  <si>
    <t>1500mm×2000mm   2.5kg</t>
  </si>
  <si>
    <t>静云</t>
  </si>
  <si>
    <t>2018-04-01</t>
  </si>
  <si>
    <t>遵义新刚花被服有限公司</t>
  </si>
  <si>
    <t>贵州省遵义市汇川区团泽镇洪江片区１号</t>
  </si>
  <si>
    <t>2000mm×1480mm   3kg</t>
  </si>
  <si>
    <t>新刚花</t>
  </si>
  <si>
    <t>2018-03-10</t>
  </si>
  <si>
    <r>
      <t>梳棉胎</t>
    </r>
    <r>
      <rPr>
        <sz val="9"/>
        <color indexed="8"/>
        <rFont val="Arial"/>
        <family val="2"/>
      </rPr>
      <t> </t>
    </r>
  </si>
  <si>
    <t>贵州省湄潭县卓越千层棉胎制品有限公司</t>
  </si>
  <si>
    <t>贵州省遵义市湄潭县黄家坝镇民建村（黄家坝工业园区）</t>
  </si>
  <si>
    <t>2000mm×2300mm   2.5kg</t>
  </si>
  <si>
    <t>寐悦香</t>
  </si>
  <si>
    <t>2018-04-11</t>
  </si>
  <si>
    <t>贵州新天宫实业有限公司</t>
  </si>
  <si>
    <t>贵州省黔西南布依族自治州安龙县新桥镇新桥村新德龙产业园区</t>
  </si>
  <si>
    <t>2000mm×1500mm  3kg</t>
  </si>
  <si>
    <t>新天宫</t>
  </si>
  <si>
    <t>2018-02-15</t>
  </si>
  <si>
    <t>贵阳云岩勇丰棉被厂</t>
  </si>
  <si>
    <t>贵阳市云岩区百花山巷１号１栋２层２－１１号</t>
  </si>
  <si>
    <t xml:space="preserve">1800mm×2000mm  4kg </t>
  </si>
  <si>
    <t>勇丰</t>
  </si>
  <si>
    <t>2018-04-15</t>
  </si>
  <si>
    <t>贵阳乌当隆祥制被厂</t>
  </si>
  <si>
    <t>贵州省贵阳市乌当区新天办事处顺海工业园区</t>
  </si>
  <si>
    <t>1100mm×1400mm  1.5kg</t>
  </si>
  <si>
    <t>信隆祥</t>
  </si>
  <si>
    <t>贵州世晓舒心棉有限责任公司</t>
  </si>
  <si>
    <t>贵州省贵阳市南明区车水路１５７号内</t>
  </si>
  <si>
    <t xml:space="preserve">1100mm×1100mm  0.5kg </t>
  </si>
  <si>
    <t>世晓雪莲花</t>
  </si>
  <si>
    <t>2018-03-23</t>
  </si>
  <si>
    <t>贵阳秦泰被服有限公司</t>
  </si>
  <si>
    <t>贵州省贵阳市乌当区东风镇（东风粮管所）</t>
  </si>
  <si>
    <t xml:space="preserve">1500mm×2000mm  2kg </t>
  </si>
  <si>
    <t>秦泰</t>
  </si>
  <si>
    <t>2018-02-11</t>
  </si>
  <si>
    <t>贵阳经开区顺心被服厂</t>
  </si>
  <si>
    <t>贵州省贵阳市经济技术开发区尖山村</t>
  </si>
  <si>
    <t>顺心</t>
  </si>
  <si>
    <t>2018-04-21</t>
  </si>
  <si>
    <t>贵阳温美嘉贸易有限公司</t>
  </si>
  <si>
    <t>贵州省贵阳市观山湖区金阳大道与金朱路交叉口金龙国际花园４０号楼１层７号</t>
  </si>
  <si>
    <t>1500mm×2000mm</t>
  </si>
  <si>
    <t>温美嘉</t>
  </si>
  <si>
    <t>2018-03-05</t>
  </si>
  <si>
    <t>贵阳小河泽华被服厂</t>
  </si>
  <si>
    <t>贵州省贵阳市经济技术开发区龙王村菜场</t>
  </si>
  <si>
    <r>
      <t>1.5</t>
    </r>
    <r>
      <rPr>
        <sz val="9"/>
        <color indexed="8"/>
        <rFont val="宋体"/>
        <family val="0"/>
      </rPr>
      <t>米</t>
    </r>
    <r>
      <rPr>
        <sz val="9"/>
        <color indexed="8"/>
        <rFont val="Arial"/>
        <family val="2"/>
      </rPr>
      <t>×2</t>
    </r>
    <r>
      <rPr>
        <sz val="9"/>
        <color indexed="8"/>
        <rFont val="宋体"/>
        <family val="0"/>
      </rPr>
      <t>米</t>
    </r>
    <r>
      <rPr>
        <sz val="9"/>
        <color indexed="8"/>
        <rFont val="Arial"/>
        <family val="2"/>
      </rPr>
      <t xml:space="preserve"> 2kg</t>
    </r>
  </si>
  <si>
    <t>泽华</t>
  </si>
  <si>
    <t>2018-04-10</t>
  </si>
  <si>
    <t>贵阳花溪小企鹅床上用品厂</t>
  </si>
  <si>
    <t>贵州省贵阳市花溪区董家堰塘边寨五组</t>
  </si>
  <si>
    <t>1500mm×1100mm  1.5kg</t>
  </si>
  <si>
    <t>小企鹅</t>
  </si>
  <si>
    <t>2018-04-20</t>
  </si>
  <si>
    <t>贵州福花纺织品有限公司</t>
  </si>
  <si>
    <t>贵州省贵阳市修文县扎佐镇中营村２６号</t>
  </si>
  <si>
    <t xml:space="preserve">1.5m×2m  3kg </t>
  </si>
  <si>
    <t>福花</t>
  </si>
  <si>
    <t>2018-04-19</t>
  </si>
  <si>
    <t>贵州省安顺市黔艺贝纺织有限公司</t>
  </si>
  <si>
    <t>贵州省安顺市西秀区残疾人创业园区（轿子山镇）</t>
  </si>
  <si>
    <t>150cm×200cm</t>
  </si>
  <si>
    <t>黔艺贝</t>
  </si>
  <si>
    <t>贵州锦绣家纺有限公司</t>
  </si>
  <si>
    <t>贵州省黔南布依苗族自治州龙里县经济开发区龙山工业园</t>
  </si>
  <si>
    <t>200cm×230cm</t>
  </si>
  <si>
    <t>贵锦绣</t>
  </si>
  <si>
    <t>2018-04-03</t>
  </si>
  <si>
    <t>苗阿朵</t>
  </si>
  <si>
    <t>2018-04-12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</si>
</sst>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方正仿宋简体"/>
      <family val="0"/>
    </font>
    <font>
      <b/>
      <sz val="11"/>
      <color indexed="8"/>
      <name val="方正仿宋简体"/>
      <family val="0"/>
    </font>
    <font>
      <sz val="11"/>
      <name val="方正仿宋简体"/>
      <family val="0"/>
    </font>
    <font>
      <b/>
      <sz val="18"/>
      <name val="方正仿宋简体"/>
      <family val="0"/>
    </font>
    <font>
      <b/>
      <sz val="12"/>
      <name val="方正仿宋简体"/>
      <family val="0"/>
    </font>
    <font>
      <sz val="10"/>
      <color indexed="8"/>
      <name val="方正小标宋简体"/>
      <family val="0"/>
    </font>
    <font>
      <sz val="10"/>
      <name val="方正小标宋简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9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方正小标宋简体"/>
      <family val="0"/>
    </font>
    <font>
      <sz val="9"/>
      <color theme="1"/>
      <name val="宋体"/>
      <family val="0"/>
    </font>
    <font>
      <sz val="9"/>
      <color theme="1"/>
      <name val="Arial"/>
      <family val="2"/>
    </font>
    <font>
      <sz val="9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12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3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177" fontId="50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9" fontId="53" fillId="0" borderId="10" xfId="0" applyNumberFormat="1" applyFont="1" applyFill="1" applyBorder="1" applyAlignment="1">
      <alignment horizontal="center" vertical="center" wrapText="1"/>
    </xf>
    <xf numFmtId="177" fontId="53" fillId="0" borderId="1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177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S20"/>
  <sheetViews>
    <sheetView tabSelected="1" workbookViewId="0" topLeftCell="A1">
      <selection activeCell="P4" sqref="P4"/>
    </sheetView>
  </sheetViews>
  <sheetFormatPr defaultColWidth="9.00390625" defaultRowHeight="15"/>
  <cols>
    <col min="1" max="1" width="4.140625" style="4" customWidth="1"/>
    <col min="2" max="2" width="6.8515625" style="5" customWidth="1"/>
    <col min="3" max="3" width="13.421875" style="4" customWidth="1"/>
    <col min="4" max="4" width="11.8515625" style="4" customWidth="1"/>
    <col min="5" max="5" width="6.7109375" style="5" customWidth="1"/>
    <col min="6" max="6" width="5.8515625" style="4" customWidth="1"/>
    <col min="7" max="7" width="11.57421875" style="4" customWidth="1"/>
    <col min="8" max="8" width="8.8515625" style="4" customWidth="1"/>
    <col min="9" max="10" width="8.7109375" style="6" customWidth="1"/>
    <col min="11" max="11" width="7.57421875" style="4" customWidth="1"/>
    <col min="12" max="12" width="7.7109375" style="4" customWidth="1"/>
    <col min="13" max="201" width="9.00390625" style="4" customWidth="1"/>
    <col min="202" max="16384" width="9.00390625" style="7" customWidth="1"/>
  </cols>
  <sheetData>
    <row r="1" spans="1:13" s="1" customFormat="1" ht="22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27.75" customHeight="1">
      <c r="A2" s="9" t="s">
        <v>1</v>
      </c>
      <c r="B2" s="10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0" t="s">
        <v>7</v>
      </c>
      <c r="H2" s="11" t="s">
        <v>8</v>
      </c>
      <c r="I2" s="11"/>
      <c r="J2" s="18"/>
      <c r="K2" s="11" t="s">
        <v>9</v>
      </c>
      <c r="L2" s="19"/>
      <c r="M2" s="18"/>
    </row>
    <row r="3" spans="1:13" s="2" customFormat="1" ht="40.5" customHeight="1">
      <c r="A3" s="9"/>
      <c r="B3" s="10"/>
      <c r="C3" s="9"/>
      <c r="D3" s="9"/>
      <c r="E3" s="10"/>
      <c r="F3" s="9"/>
      <c r="G3" s="10"/>
      <c r="H3" s="12" t="s">
        <v>10</v>
      </c>
      <c r="I3" s="12" t="s">
        <v>11</v>
      </c>
      <c r="J3" s="20" t="s">
        <v>12</v>
      </c>
      <c r="K3" s="12" t="s">
        <v>10</v>
      </c>
      <c r="L3" s="12" t="s">
        <v>11</v>
      </c>
      <c r="M3" s="20" t="s">
        <v>12</v>
      </c>
    </row>
    <row r="4" spans="1:201" s="3" customFormat="1" ht="75" customHeight="1">
      <c r="A4" s="13">
        <v>1</v>
      </c>
      <c r="B4" s="14" t="s">
        <v>13</v>
      </c>
      <c r="C4" s="14" t="s">
        <v>14</v>
      </c>
      <c r="D4" s="14" t="s">
        <v>15</v>
      </c>
      <c r="E4" s="15" t="s">
        <v>16</v>
      </c>
      <c r="F4" s="14" t="s">
        <v>17</v>
      </c>
      <c r="G4" s="16" t="s">
        <v>18</v>
      </c>
      <c r="H4" s="17" t="s">
        <v>19</v>
      </c>
      <c r="I4" s="21">
        <v>0.1</v>
      </c>
      <c r="J4" s="22">
        <f aca="true" t="shared" si="0" ref="J4:J20">(I4/25%)*100%</f>
        <v>0.4</v>
      </c>
      <c r="K4" s="23" t="s">
        <v>20</v>
      </c>
      <c r="L4" s="24">
        <v>0.005</v>
      </c>
      <c r="M4" s="22">
        <f aca="true" t="shared" si="1" ref="M4:M20">(L4/1.4%)*100%</f>
        <v>0.3571428571428572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</row>
    <row r="5" spans="1:201" s="3" customFormat="1" ht="75" customHeight="1">
      <c r="A5" s="13">
        <v>2</v>
      </c>
      <c r="B5" s="14" t="s">
        <v>13</v>
      </c>
      <c r="C5" s="14" t="s">
        <v>21</v>
      </c>
      <c r="D5" s="14" t="s">
        <v>22</v>
      </c>
      <c r="E5" s="15" t="s">
        <v>23</v>
      </c>
      <c r="F5" s="14" t="s">
        <v>24</v>
      </c>
      <c r="G5" s="16" t="s">
        <v>25</v>
      </c>
      <c r="H5" s="17" t="s">
        <v>19</v>
      </c>
      <c r="I5" s="21">
        <v>0.12</v>
      </c>
      <c r="J5" s="22">
        <f t="shared" si="0"/>
        <v>0.48</v>
      </c>
      <c r="K5" s="23" t="s">
        <v>20</v>
      </c>
      <c r="L5" s="24">
        <v>0.006</v>
      </c>
      <c r="M5" s="22">
        <f t="shared" si="1"/>
        <v>0.4285714285714286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</row>
    <row r="6" spans="1:13" ht="75" customHeight="1">
      <c r="A6" s="13">
        <v>3</v>
      </c>
      <c r="B6" s="14" t="s">
        <v>13</v>
      </c>
      <c r="C6" s="14" t="s">
        <v>26</v>
      </c>
      <c r="D6" s="14" t="s">
        <v>27</v>
      </c>
      <c r="E6" s="15" t="s">
        <v>28</v>
      </c>
      <c r="F6" s="14" t="s">
        <v>29</v>
      </c>
      <c r="G6" s="16" t="s">
        <v>30</v>
      </c>
      <c r="H6" s="17" t="s">
        <v>19</v>
      </c>
      <c r="I6" s="21">
        <v>0.1</v>
      </c>
      <c r="J6" s="22">
        <f t="shared" si="0"/>
        <v>0.4</v>
      </c>
      <c r="K6" s="23" t="s">
        <v>20</v>
      </c>
      <c r="L6" s="24">
        <v>0.005</v>
      </c>
      <c r="M6" s="22">
        <f t="shared" si="1"/>
        <v>0.3571428571428572</v>
      </c>
    </row>
    <row r="7" spans="1:13" ht="75" customHeight="1">
      <c r="A7" s="13">
        <v>4</v>
      </c>
      <c r="B7" s="14" t="s">
        <v>31</v>
      </c>
      <c r="C7" s="14" t="s">
        <v>32</v>
      </c>
      <c r="D7" s="14" t="s">
        <v>33</v>
      </c>
      <c r="E7" s="15" t="s">
        <v>34</v>
      </c>
      <c r="F7" s="14" t="s">
        <v>35</v>
      </c>
      <c r="G7" s="16" t="s">
        <v>36</v>
      </c>
      <c r="H7" s="17" t="s">
        <v>19</v>
      </c>
      <c r="I7" s="21">
        <v>0.14</v>
      </c>
      <c r="J7" s="22">
        <f t="shared" si="0"/>
        <v>0.56</v>
      </c>
      <c r="K7" s="23" t="s">
        <v>20</v>
      </c>
      <c r="L7" s="24">
        <v>0.004</v>
      </c>
      <c r="M7" s="22">
        <f t="shared" si="1"/>
        <v>0.28571428571428575</v>
      </c>
    </row>
    <row r="8" spans="1:13" ht="75" customHeight="1">
      <c r="A8" s="13">
        <v>5</v>
      </c>
      <c r="B8" s="14" t="s">
        <v>13</v>
      </c>
      <c r="C8" s="14" t="s">
        <v>37</v>
      </c>
      <c r="D8" s="14" t="s">
        <v>38</v>
      </c>
      <c r="E8" s="15" t="s">
        <v>39</v>
      </c>
      <c r="F8" s="14" t="s">
        <v>40</v>
      </c>
      <c r="G8" s="16" t="s">
        <v>41</v>
      </c>
      <c r="H8" s="17" t="s">
        <v>19</v>
      </c>
      <c r="I8" s="21">
        <v>0.1</v>
      </c>
      <c r="J8" s="22">
        <f t="shared" si="0"/>
        <v>0.4</v>
      </c>
      <c r="K8" s="23" t="s">
        <v>20</v>
      </c>
      <c r="L8" s="24">
        <v>0.006</v>
      </c>
      <c r="M8" s="22">
        <f t="shared" si="1"/>
        <v>0.4285714285714286</v>
      </c>
    </row>
    <row r="9" spans="1:13" ht="75" customHeight="1">
      <c r="A9" s="13">
        <v>6</v>
      </c>
      <c r="B9" s="14" t="s">
        <v>13</v>
      </c>
      <c r="C9" s="14" t="s">
        <v>42</v>
      </c>
      <c r="D9" s="14" t="s">
        <v>43</v>
      </c>
      <c r="E9" s="15" t="s">
        <v>44</v>
      </c>
      <c r="F9" s="14" t="s">
        <v>45</v>
      </c>
      <c r="G9" s="16" t="s">
        <v>46</v>
      </c>
      <c r="H9" s="17" t="s">
        <v>19</v>
      </c>
      <c r="I9" s="21">
        <v>0.12</v>
      </c>
      <c r="J9" s="22">
        <f t="shared" si="0"/>
        <v>0.48</v>
      </c>
      <c r="K9" s="23" t="s">
        <v>20</v>
      </c>
      <c r="L9" s="24">
        <v>0.005</v>
      </c>
      <c r="M9" s="22">
        <f t="shared" si="1"/>
        <v>0.3571428571428572</v>
      </c>
    </row>
    <row r="10" spans="1:13" ht="75" customHeight="1">
      <c r="A10" s="13">
        <v>7</v>
      </c>
      <c r="B10" s="14" t="s">
        <v>13</v>
      </c>
      <c r="C10" s="14" t="s">
        <v>47</v>
      </c>
      <c r="D10" s="14" t="s">
        <v>48</v>
      </c>
      <c r="E10" s="15" t="s">
        <v>49</v>
      </c>
      <c r="F10" s="14" t="s">
        <v>50</v>
      </c>
      <c r="G10" s="16" t="s">
        <v>25</v>
      </c>
      <c r="H10" s="17" t="s">
        <v>19</v>
      </c>
      <c r="I10" s="21">
        <v>0.12</v>
      </c>
      <c r="J10" s="22">
        <f t="shared" si="0"/>
        <v>0.48</v>
      </c>
      <c r="K10" s="23" t="s">
        <v>20</v>
      </c>
      <c r="L10" s="24">
        <v>0.004</v>
      </c>
      <c r="M10" s="22">
        <f t="shared" si="1"/>
        <v>0.28571428571428575</v>
      </c>
    </row>
    <row r="11" spans="1:13" ht="75" customHeight="1">
      <c r="A11" s="13">
        <v>8</v>
      </c>
      <c r="B11" s="14" t="s">
        <v>31</v>
      </c>
      <c r="C11" s="14" t="s">
        <v>51</v>
      </c>
      <c r="D11" s="14" t="s">
        <v>52</v>
      </c>
      <c r="E11" s="15" t="s">
        <v>53</v>
      </c>
      <c r="F11" s="14" t="s">
        <v>54</v>
      </c>
      <c r="G11" s="16" t="s">
        <v>55</v>
      </c>
      <c r="H11" s="17" t="s">
        <v>19</v>
      </c>
      <c r="I11" s="21">
        <v>0.13</v>
      </c>
      <c r="J11" s="22">
        <f t="shared" si="0"/>
        <v>0.52</v>
      </c>
      <c r="K11" s="23" t="s">
        <v>20</v>
      </c>
      <c r="L11" s="24">
        <v>0.005</v>
      </c>
      <c r="M11" s="22">
        <f t="shared" si="1"/>
        <v>0.3571428571428572</v>
      </c>
    </row>
    <row r="12" spans="1:13" ht="75" customHeight="1">
      <c r="A12" s="13">
        <v>9</v>
      </c>
      <c r="B12" s="14" t="s">
        <v>31</v>
      </c>
      <c r="C12" s="14" t="s">
        <v>56</v>
      </c>
      <c r="D12" s="14" t="s">
        <v>57</v>
      </c>
      <c r="E12" s="15" t="s">
        <v>58</v>
      </c>
      <c r="F12" s="14" t="s">
        <v>59</v>
      </c>
      <c r="G12" s="16" t="s">
        <v>60</v>
      </c>
      <c r="H12" s="17" t="s">
        <v>19</v>
      </c>
      <c r="I12" s="21">
        <v>0.13</v>
      </c>
      <c r="J12" s="22">
        <f t="shared" si="0"/>
        <v>0.52</v>
      </c>
      <c r="K12" s="23" t="s">
        <v>20</v>
      </c>
      <c r="L12" s="24">
        <v>0.006</v>
      </c>
      <c r="M12" s="22">
        <f t="shared" si="1"/>
        <v>0.4285714285714286</v>
      </c>
    </row>
    <row r="13" spans="1:13" ht="75" customHeight="1">
      <c r="A13" s="13">
        <v>10</v>
      </c>
      <c r="B13" s="14" t="s">
        <v>13</v>
      </c>
      <c r="C13" s="14" t="s">
        <v>61</v>
      </c>
      <c r="D13" s="14" t="s">
        <v>62</v>
      </c>
      <c r="E13" s="15" t="s">
        <v>58</v>
      </c>
      <c r="F13" s="14" t="s">
        <v>63</v>
      </c>
      <c r="G13" s="16" t="s">
        <v>64</v>
      </c>
      <c r="H13" s="17" t="s">
        <v>19</v>
      </c>
      <c r="I13" s="21">
        <v>0.12</v>
      </c>
      <c r="J13" s="22">
        <f t="shared" si="0"/>
        <v>0.48</v>
      </c>
      <c r="K13" s="23" t="s">
        <v>20</v>
      </c>
      <c r="L13" s="24">
        <v>0.005</v>
      </c>
      <c r="M13" s="22">
        <f t="shared" si="1"/>
        <v>0.3571428571428572</v>
      </c>
    </row>
    <row r="14" spans="1:13" ht="75" customHeight="1">
      <c r="A14" s="13">
        <v>11</v>
      </c>
      <c r="B14" s="14" t="s">
        <v>13</v>
      </c>
      <c r="C14" s="14" t="s">
        <v>65</v>
      </c>
      <c r="D14" s="14" t="s">
        <v>66</v>
      </c>
      <c r="E14" s="15" t="s">
        <v>67</v>
      </c>
      <c r="F14" s="14" t="s">
        <v>68</v>
      </c>
      <c r="G14" s="16" t="s">
        <v>69</v>
      </c>
      <c r="H14" s="17" t="s">
        <v>19</v>
      </c>
      <c r="I14" s="21">
        <v>0.11</v>
      </c>
      <c r="J14" s="22">
        <f t="shared" si="0"/>
        <v>0.44</v>
      </c>
      <c r="K14" s="23" t="s">
        <v>20</v>
      </c>
      <c r="L14" s="24">
        <v>0.005</v>
      </c>
      <c r="M14" s="22">
        <f t="shared" si="1"/>
        <v>0.3571428571428572</v>
      </c>
    </row>
    <row r="15" spans="1:13" ht="75" customHeight="1">
      <c r="A15" s="13">
        <v>12</v>
      </c>
      <c r="B15" s="14" t="s">
        <v>13</v>
      </c>
      <c r="C15" s="14" t="s">
        <v>70</v>
      </c>
      <c r="D15" s="14" t="s">
        <v>71</v>
      </c>
      <c r="E15" s="15" t="s">
        <v>72</v>
      </c>
      <c r="F15" s="14" t="s">
        <v>73</v>
      </c>
      <c r="G15" s="16" t="s">
        <v>74</v>
      </c>
      <c r="H15" s="17" t="s">
        <v>19</v>
      </c>
      <c r="I15" s="21">
        <v>0.13</v>
      </c>
      <c r="J15" s="22">
        <f t="shared" si="0"/>
        <v>0.52</v>
      </c>
      <c r="K15" s="23" t="s">
        <v>20</v>
      </c>
      <c r="L15" s="24">
        <v>0.004</v>
      </c>
      <c r="M15" s="22">
        <f t="shared" si="1"/>
        <v>0.28571428571428575</v>
      </c>
    </row>
    <row r="16" spans="1:13" ht="75" customHeight="1">
      <c r="A16" s="13">
        <v>13</v>
      </c>
      <c r="B16" s="14" t="s">
        <v>31</v>
      </c>
      <c r="C16" s="14" t="s">
        <v>75</v>
      </c>
      <c r="D16" s="14" t="s">
        <v>76</v>
      </c>
      <c r="E16" s="15" t="s">
        <v>77</v>
      </c>
      <c r="F16" s="14" t="s">
        <v>78</v>
      </c>
      <c r="G16" s="16" t="s">
        <v>79</v>
      </c>
      <c r="H16" s="17" t="s">
        <v>19</v>
      </c>
      <c r="I16" s="21">
        <v>0.11</v>
      </c>
      <c r="J16" s="22">
        <f t="shared" si="0"/>
        <v>0.44</v>
      </c>
      <c r="K16" s="23" t="s">
        <v>20</v>
      </c>
      <c r="L16" s="24">
        <v>0.006</v>
      </c>
      <c r="M16" s="22">
        <f t="shared" si="1"/>
        <v>0.4285714285714286</v>
      </c>
    </row>
    <row r="17" spans="1:13" ht="75" customHeight="1">
      <c r="A17" s="13">
        <v>14</v>
      </c>
      <c r="B17" s="14" t="s">
        <v>13</v>
      </c>
      <c r="C17" s="14" t="s">
        <v>80</v>
      </c>
      <c r="D17" s="14" t="s">
        <v>81</v>
      </c>
      <c r="E17" s="15" t="s">
        <v>82</v>
      </c>
      <c r="F17" s="14" t="s">
        <v>83</v>
      </c>
      <c r="G17" s="16" t="s">
        <v>84</v>
      </c>
      <c r="H17" s="17" t="s">
        <v>19</v>
      </c>
      <c r="I17" s="21">
        <v>0.13</v>
      </c>
      <c r="J17" s="22">
        <f t="shared" si="0"/>
        <v>0.52</v>
      </c>
      <c r="K17" s="23" t="s">
        <v>20</v>
      </c>
      <c r="L17" s="24">
        <v>0.005</v>
      </c>
      <c r="M17" s="22">
        <f t="shared" si="1"/>
        <v>0.3571428571428572</v>
      </c>
    </row>
    <row r="18" spans="1:13" ht="75" customHeight="1">
      <c r="A18" s="13">
        <v>15</v>
      </c>
      <c r="B18" s="14" t="s">
        <v>13</v>
      </c>
      <c r="C18" s="14" t="s">
        <v>85</v>
      </c>
      <c r="D18" s="14" t="s">
        <v>86</v>
      </c>
      <c r="E18" s="15" t="s">
        <v>87</v>
      </c>
      <c r="F18" s="14" t="s">
        <v>88</v>
      </c>
      <c r="G18" s="16" t="s">
        <v>74</v>
      </c>
      <c r="H18" s="17" t="s">
        <v>19</v>
      </c>
      <c r="I18" s="21">
        <v>0.1</v>
      </c>
      <c r="J18" s="22">
        <f t="shared" si="0"/>
        <v>0.4</v>
      </c>
      <c r="K18" s="23" t="s">
        <v>20</v>
      </c>
      <c r="L18" s="24">
        <v>0.005</v>
      </c>
      <c r="M18" s="22">
        <f t="shared" si="1"/>
        <v>0.3571428571428572</v>
      </c>
    </row>
    <row r="19" spans="1:13" ht="75" customHeight="1">
      <c r="A19" s="13">
        <v>16</v>
      </c>
      <c r="B19" s="14" t="s">
        <v>13</v>
      </c>
      <c r="C19" s="14" t="s">
        <v>89</v>
      </c>
      <c r="D19" s="14" t="s">
        <v>90</v>
      </c>
      <c r="E19" s="15" t="s">
        <v>91</v>
      </c>
      <c r="F19" s="14" t="s">
        <v>92</v>
      </c>
      <c r="G19" s="16" t="s">
        <v>93</v>
      </c>
      <c r="H19" s="17" t="s">
        <v>19</v>
      </c>
      <c r="I19" s="21">
        <v>0.13</v>
      </c>
      <c r="J19" s="22">
        <f t="shared" si="0"/>
        <v>0.52</v>
      </c>
      <c r="K19" s="23" t="s">
        <v>20</v>
      </c>
      <c r="L19" s="24">
        <v>0.006</v>
      </c>
      <c r="M19" s="22">
        <f t="shared" si="1"/>
        <v>0.4285714285714286</v>
      </c>
    </row>
    <row r="20" spans="1:13" ht="75" customHeight="1">
      <c r="A20" s="13">
        <v>17</v>
      </c>
      <c r="B20" s="14" t="s">
        <v>13</v>
      </c>
      <c r="C20" s="14" t="s">
        <v>85</v>
      </c>
      <c r="D20" s="14" t="s">
        <v>86</v>
      </c>
      <c r="E20" s="15" t="s">
        <v>87</v>
      </c>
      <c r="F20" s="14" t="s">
        <v>94</v>
      </c>
      <c r="G20" s="16" t="s">
        <v>95</v>
      </c>
      <c r="H20" s="17" t="s">
        <v>19</v>
      </c>
      <c r="I20" s="21">
        <v>0.11</v>
      </c>
      <c r="J20" s="22">
        <f t="shared" si="0"/>
        <v>0.44</v>
      </c>
      <c r="K20" s="23" t="s">
        <v>20</v>
      </c>
      <c r="L20" s="24">
        <v>0.005</v>
      </c>
      <c r="M20" s="22">
        <f t="shared" si="1"/>
        <v>0.3571428571428572</v>
      </c>
    </row>
  </sheetData>
  <sheetProtection/>
  <mergeCells count="10">
    <mergeCell ref="A1:M1"/>
    <mergeCell ref="H2:J2"/>
    <mergeCell ref="K2:M2"/>
    <mergeCell ref="A2:A3"/>
    <mergeCell ref="B2:B3"/>
    <mergeCell ref="C2:C3"/>
    <mergeCell ref="D2:D3"/>
    <mergeCell ref="E2:E3"/>
    <mergeCell ref="F2:F3"/>
    <mergeCell ref="G2:G3"/>
  </mergeCells>
  <dataValidations count="1">
    <dataValidation allowBlank="1" showInputMessage="1" showErrorMessage="1" sqref="G2"/>
  </dataValidations>
  <printOptions/>
  <pageMargins left="0.71" right="0.71" top="0.75" bottom="0.75" header="0.31" footer="0.3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</dc:creator>
  <cp:keywords/>
  <dc:description/>
  <cp:lastModifiedBy>Administrator</cp:lastModifiedBy>
  <cp:lastPrinted>2016-08-05T06:42:50Z</cp:lastPrinted>
  <dcterms:created xsi:type="dcterms:W3CDTF">2015-12-15T01:45:37Z</dcterms:created>
  <dcterms:modified xsi:type="dcterms:W3CDTF">2018-08-23T02:50:16Z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