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9930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<sst xmlns="http://schemas.openxmlformats.org/spreadsheetml/2006/main" count="574">
  <si>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</si>
  <si>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</si>
  <si>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</si>
  <si>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</si>
  <si>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</si>
  <si>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</si>
  <si>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</si>
  <si>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</si>
  <si>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</si>
  <si>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</si>
  <si>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</si>
  <si>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</si>
  <si>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</si>
  <si>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</si>
  <si>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</si>
  <si>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</si>
  <si>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</si>
  <si>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</si>
  <si>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</si>
  <si>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</si>
  <si>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</si>
  <si>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</si>
  <si>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</si>
  <si>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</si>
  <si>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</si>
  <si>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</si>
  <si>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</si>
  <si>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</si>
  <si>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</si>
  <si>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</si>
  <si>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</si>
  <si>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</si>
  <si>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</si>
  <si>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</si>
  <si>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</si>
  <si>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</si>
  <si>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</si>
  <si>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</si>
  <si>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</si>
  <si>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</si>
  <si>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</si>
  <si>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</si>
  <si>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</si>
  <si>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</si>
  <si>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</si>
  <si>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</si>
  <si>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</si>
  <si>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</si>
  <si>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</si>
  <si>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</si>
  <si>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</si>
  <si>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</si>
  <si>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</si>
  <si>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</si>
  <si>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</si>
  <si>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</si>
  <si>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</si>
  <si>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</si>
  <si>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</si>
  <si>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</si>
  <si>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</si>
  <si>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</si>
  <si>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</si>
  <si>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</si>
  <si>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</si>
  <si>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</si>
  <si>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</si>
  <si>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</si>
  <si>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</si>
  <si>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</si>
  <si>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</si>
  <si>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</si>
  <si>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</si>
  <si>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</si>
  <si>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</si>
  <si>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</si>
  <si>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</si>
  <si>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</si>
  <si>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</si>
  <si>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</si>
  <si>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</si>
  <si>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</si>
  <si>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</si>
  <si>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</si>
  <si>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</si>
  <si>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</si>
  <si>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</si>
  <si>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</si>
  <si>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</si>
  <si>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</si>
  <si>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</si>
  <si>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</si>
  <si>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</si>
  <si>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</si>
  <si>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</si>
  <si>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</si>
  <si>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</si>
  <si>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</si>
  <si>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</si>
  <si>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</si>
  <si>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</si>
  <si>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</si>
  <si>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</si>
  <si>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</si>
  <si>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</si>
  <si>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</si>
  <si>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</si>
  <si>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</si>
  <si>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</si>
  <si>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</si>
  <si>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</si>
  <si>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</si>
  <si>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</si>
  <si>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</si>
  <si>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</si>
  <si>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</si>
  <si>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</si>
  <si>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</si>
  <si>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</si>
  <si>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</si>
  <si>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</si>
  <si>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</si>
  <si>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</si>
  <si>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</si>
  <si>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</si>
  <si>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</si>
  <si>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</si>
  <si>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</si>
  <si>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</si>
  <si>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</si>
  <si>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</si>
  <si>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</si>
  <si>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</si>
  <si>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</si>
  <si>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</si>
  <si>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</si>
  <si>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</si>
  <si>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</si>
  <si>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</si>
  <si>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</si>
  <si>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</si>
  <si>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</si>
  <si>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</si>
  <si>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</si>
  <si>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</si>
  <si>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</si>
  <si>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</si>
  <si>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</si>
  <si>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</si>
  <si>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</si>
  <si>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</si>
  <si>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</si>
  <si>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</si>
  <si>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</si>
  <si>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</si>
  <si>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</si>
  <si>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</si>
  <si>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</si>
  <si>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</si>
  <si>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</si>
  <si>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</si>
  <si>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</si>
  <si>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</si>
  <si>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</si>
  <si>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</si>
  <si>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</si>
  <si>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</si>
  <si>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</si>
  <si>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</si>
  <si>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</si>
  <si>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</si>
  <si>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</si>
  <si>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</si>
  <si>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</si>
  <si>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</si>
  <si>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</si>
  <si>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</si>
  <si>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</si>
  <si>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</si>
  <si>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</si>
  <si>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</si>
  <si>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</si>
  <si>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</si>
  <si>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</si>
  <si>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</si>
  <si>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</si>
  <si>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</si>
  <si>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</si>
  <si>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</si>
  <si>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</si>
  <si>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</si>
  <si>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</si>
  <si>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</si>
  <si>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</si>
  <si>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</si>
  <si>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</si>
  <si>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</si>
  <si>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</si>
  <si>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</si>
  <si>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</si>
  <si>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</si>
  <si>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</si>
  <si>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</si>
  <si>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</si>
  <si>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</si>
  <si>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</si>
  <si>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</si>
  <si>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</si>
  <si>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</si>
  <si>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</si>
  <si>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</si>
  <si>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</si>
  <si>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</si>
  <si>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</si>
  <si>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</si>
  <si>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</si>
  <si>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</si>
  <si>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</si>
  <si>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</si>
  <si>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</si>
  <si>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</si>
  <si>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</si>
  <si>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</si>
  <si>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</si>
  <si>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</si>
  <si>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</si>
  <si>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</si>
  <si>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</si>
  <si>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</si>
  <si>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</si>
  <si>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</si>
  <si>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</si>
  <si>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</si>
  <si>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</si>
  <si>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</si>
  <si>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</si>
  <si>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</si>
  <si>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</si>
  <si>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</si>
  <si>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</si>
  <si>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</si>
  <si>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</si>
  <si>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</si>
  <si>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</si>
  <si>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</si>
  <si>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</si>
  <si>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</si>
  <si>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</si>
  <si>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</si>
  <si>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</si>
  <si>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</si>
  <si>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</si>
  <si>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</si>
  <si>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</si>
  <si>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</si>
  <si>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</si>
  <si>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</si>
  <si>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</si>
  <si>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</si>
  <si>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</si>
  <si>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</si>
  <si>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</si>
  <si>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</si>
  <si>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</si>
  <si>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</si>
  <si>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</si>
  <si>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</si>
  <si>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</si>
  <si>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</si>
  <si>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</si>
  <si>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</si>
  <si>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</si>
  <si>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</si>
  <si>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</si>
  <si>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</si>
  <si>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</si>
  <si>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</si>
  <si>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</t>
  </si>
  <si>
    <t>餐饮食品监督抽检合格产品信息</t>
  </si>
  <si>
    <t xml:space="preserve">本次抽检的餐饮食品包括：发酵面制品（自制）、油炸面制品（自制）、酱卤肉（自制）。
发酵面制品抽检依据是：GB 2760-2014、食品整治办〔2008〕3号。
发酵面制品（自制）抽检项目包括：苯甲酸及其钠盐（以苯甲酸计）,二氧化钛,甲醛次硫酸氢钠（以甲醛计）,铝的残留量（干样品，以Al计）,山梨酸及其钾盐（以山梨酸计）,糖精钠（以糖精计）,脱氢乙酸及其钠盐（以脱氢乙酸计）。                                                                                                                                                                                                                                                          油炸面制品抽检依据是GB 2760-2014《食品安全国家标准 食品添加剂使用标准》。
油炸面制品（自制）抽检项目包括：铝的残留量（干样品，以Al计）。
酱卤肉制品抽检依据是GB2762-2017《食品安全国家标准 食品中污染物限量》、GB 2760-2014《食品安全国家标准 食品添加剂使用标准》、整顿办函〔2011〕1号 。                                               酱卤肉制品抽检项目包括：铬（以Cr计）、胭脂红、亚硝酸盐（以亚硝酸钠计）、苯甲酸及其钠盐（以苯甲酸计）、山梨酸及其钾盐（以山梨酸计）、脱氢乙酸及其钠盐（以脱氢乙酸计）。）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</si>
  <si>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</si>
  <si>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</si>
  <si>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</si>
  <si>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</si>
  <si>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</si>
  <si>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</si>
  <si>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</si>
  <si>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</si>
  <si>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</si>
  <si>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</si>
  <si>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</si>
  <si>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</si>
  <si>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WHCY5180901</t>
  </si>
  <si>
    <t>1</t>
  </si>
  <si>
    <t>威海高技术产业开发区方圆油条铺</t>
  </si>
  <si>
    <t>山东威海高技术产业开发区怡园街道办事处滨州北街-附2号</t>
  </si>
  <si>
    <t>山东省</t>
  </si>
  <si>
    <t>油条</t>
  </si>
  <si>
    <t>散装称重</t>
  </si>
  <si>
    <t>2018-09-18</t>
  </si>
  <si>
    <t>餐饮食品</t>
  </si>
  <si>
    <t>2018年第60号</t>
  </si>
  <si>
    <t>2018-12-7</t>
  </si>
  <si>
    <t>市级监督抽检</t>
  </si>
  <si>
    <t>WHCY1180901</t>
  </si>
  <si>
    <t>2</t>
  </si>
  <si>
    <t>环翠区馨棋早餐店</t>
  </si>
  <si>
    <t>原味油条</t>
  </si>
  <si>
    <t>2018-08-18</t>
  </si>
  <si>
    <t>WHCY1180902</t>
  </si>
  <si>
    <t>3</t>
  </si>
  <si>
    <t>钟小花</t>
  </si>
  <si>
    <t>WHCY1180903</t>
  </si>
  <si>
    <t>4</t>
  </si>
  <si>
    <t>朱小军</t>
  </si>
  <si>
    <t>WHCY1180904</t>
  </si>
  <si>
    <t>5</t>
  </si>
  <si>
    <t>环翠区潘记烧饼店</t>
  </si>
  <si>
    <t>WHCY1180905</t>
  </si>
  <si>
    <t>6</t>
  </si>
  <si>
    <t>威海市环翠区滨海人家饭店</t>
  </si>
  <si>
    <t>WHCY1180909</t>
  </si>
  <si>
    <t>7</t>
  </si>
  <si>
    <t>环翠区枣成包子铺</t>
  </si>
  <si>
    <t>WHCY1180910</t>
  </si>
  <si>
    <t>8</t>
  </si>
  <si>
    <t>张修权</t>
  </si>
  <si>
    <t>WHCY1180911</t>
  </si>
  <si>
    <t>9</t>
  </si>
  <si>
    <t>吕文萃</t>
  </si>
  <si>
    <t>WHCY1180906</t>
  </si>
  <si>
    <t>10</t>
  </si>
  <si>
    <t>环翠区九信早餐店</t>
  </si>
  <si>
    <t>WHCY1180907</t>
  </si>
  <si>
    <t>11</t>
  </si>
  <si>
    <t>环翠区景泓馅饼店</t>
  </si>
  <si>
    <t>WHCY1180908</t>
  </si>
  <si>
    <t>12</t>
  </si>
  <si>
    <t>环翠区家财友谊快餐店</t>
  </si>
  <si>
    <t>WHCY1180912</t>
  </si>
  <si>
    <t>13</t>
  </si>
  <si>
    <t>环翠区双龙饼店</t>
  </si>
  <si>
    <t>2018-09-20</t>
  </si>
  <si>
    <t>WHCY1180913</t>
  </si>
  <si>
    <t>14</t>
  </si>
  <si>
    <t>环翠区景荣馅饼店</t>
  </si>
  <si>
    <t>WHCY1180915</t>
  </si>
  <si>
    <t>15</t>
  </si>
  <si>
    <t>环翠区元兴益得快餐店</t>
  </si>
  <si>
    <t>WHCY1180916</t>
  </si>
  <si>
    <t>16</t>
  </si>
  <si>
    <t>环翠区大罡大油条店</t>
  </si>
  <si>
    <t>WHCY1180917</t>
  </si>
  <si>
    <t>17</t>
  </si>
  <si>
    <t>刘开成</t>
  </si>
  <si>
    <t>WHCY1180918</t>
  </si>
  <si>
    <t>18</t>
  </si>
  <si>
    <t>环翠区鑫元居餐馆</t>
  </si>
  <si>
    <t>WHCY1180919</t>
  </si>
  <si>
    <t>19</t>
  </si>
  <si>
    <t>威海迦南美地餐饮有限公司</t>
  </si>
  <si>
    <t>WHCY1180932</t>
  </si>
  <si>
    <t>20</t>
  </si>
  <si>
    <t>王洪波</t>
  </si>
  <si>
    <t>2018-09-21</t>
  </si>
  <si>
    <t>WHCY1180920</t>
  </si>
  <si>
    <t>21</t>
  </si>
  <si>
    <t>环翠区杨超羊汤馆</t>
  </si>
  <si>
    <t>威海市环翠区新威附路86号楼110</t>
  </si>
  <si>
    <t>WHCY1180921</t>
  </si>
  <si>
    <t>22</t>
  </si>
  <si>
    <t>王保伍</t>
  </si>
  <si>
    <t>环翠区竹岛街道四方路与塔山路交汇处</t>
  </si>
  <si>
    <t>WHCY5180921</t>
  </si>
  <si>
    <t>23</t>
  </si>
  <si>
    <t>威海火炬高技术产业开发区凯迪品尚餐厅</t>
  </si>
  <si>
    <t>WHCY1180933</t>
  </si>
  <si>
    <t>24</t>
  </si>
  <si>
    <t>孙卫国</t>
  </si>
  <si>
    <t>山东威海羊亭村老式油条门前</t>
  </si>
  <si>
    <t>2018-09-25</t>
  </si>
  <si>
    <t>WHCY1180928</t>
  </si>
  <si>
    <t>25</t>
  </si>
  <si>
    <t>朱德华</t>
  </si>
  <si>
    <t>山东威海羊亭法院门口</t>
  </si>
  <si>
    <t>WHCY5180924</t>
  </si>
  <si>
    <t>26</t>
  </si>
  <si>
    <t>威海火炬高技术产业开发区楼下有早饭餐饮店</t>
  </si>
  <si>
    <t>威海火炬高技术产业开发区怡园街道办事处青州街-55号-1</t>
  </si>
  <si>
    <t>WHCY5180925</t>
  </si>
  <si>
    <t>27</t>
  </si>
  <si>
    <t>威海火炬高技术产业开发区景祥馅饼店</t>
  </si>
  <si>
    <t>威海火炬高技术产业开发区田和街道办事处世昌大道210-2.3.4.5号</t>
  </si>
  <si>
    <t>WHCY5180926</t>
  </si>
  <si>
    <t>28</t>
  </si>
  <si>
    <t>威海火炬高技术产业开发区弘奇豆浆</t>
  </si>
  <si>
    <t>威海火炬高技术产业开发区田和街道办事处城建华庭A4区N11-N13</t>
  </si>
  <si>
    <t>WHCY5180927</t>
  </si>
  <si>
    <t>29</t>
  </si>
  <si>
    <t>威海润泰商业有限公司</t>
  </si>
  <si>
    <t>山东省威海市高区世昌大道100号</t>
  </si>
  <si>
    <t>WHCY5180928</t>
  </si>
  <si>
    <t>30</t>
  </si>
  <si>
    <t>白明亮</t>
  </si>
  <si>
    <t>山东威海古寨东路317号楼201草厦子</t>
  </si>
  <si>
    <t>2018-09-26</t>
  </si>
  <si>
    <t>WHCY5180929</t>
  </si>
  <si>
    <t>31</t>
  </si>
  <si>
    <t>威海火炬高技术产业开发区叶记万顺油条包子铺</t>
  </si>
  <si>
    <t>山东威海火炬高技术产业开发区花园中路南侧</t>
  </si>
  <si>
    <t>WHCY5180930</t>
  </si>
  <si>
    <t>32</t>
  </si>
  <si>
    <t>威海威高天伦宛养老服务有限公司威高业主食堂</t>
  </si>
  <si>
    <t>山东威海高技术产业开发区怡园街道办事处宫松岭路威高花园7号楼</t>
  </si>
  <si>
    <t>WHCY1180931</t>
  </si>
  <si>
    <t>33</t>
  </si>
  <si>
    <t>郑福志</t>
  </si>
  <si>
    <t>塔山中路-169号-2层</t>
  </si>
  <si>
    <t>2018-09-27</t>
  </si>
  <si>
    <t>WHCY1180929</t>
  </si>
  <si>
    <t>34</t>
  </si>
  <si>
    <t>张国平</t>
  </si>
  <si>
    <t>淮港路86号楼</t>
  </si>
  <si>
    <t>WHCY4180919</t>
  </si>
  <si>
    <t>乳山市乳山寨镇初级中学</t>
  </si>
  <si>
    <t>山东省威海市乳山市乳山寨镇政府驻地</t>
  </si>
  <si>
    <t>自制馒头</t>
  </si>
  <si>
    <t>散装</t>
  </si>
  <si>
    <t>加工日期：2018-09-13</t>
  </si>
  <si>
    <t>WHCY6180905</t>
  </si>
  <si>
    <t>山东省威海市经区凤林夜市 赵宁</t>
  </si>
  <si>
    <t>山东省威海市经区凤林夜市</t>
  </si>
  <si>
    <t>赵宁</t>
  </si>
  <si>
    <t>自制油条</t>
  </si>
  <si>
    <t>WHCY6180906</t>
  </si>
  <si>
    <t>湖北省天门市张港镇新合村九组50号 陈海清</t>
  </si>
  <si>
    <t>湖北省天门市张港镇新合村九组50号</t>
  </si>
  <si>
    <t>陈海清</t>
  </si>
  <si>
    <t>WHCY6180907</t>
  </si>
  <si>
    <t>山东省威海市经区老集九龙明珠小区家家悦旁 王秀丽</t>
  </si>
  <si>
    <t>山东省威海市经区老集九龙明珠小区家家悦旁</t>
  </si>
  <si>
    <t>王秀丽</t>
  </si>
  <si>
    <t>WHCY6180910</t>
  </si>
  <si>
    <t>威海经济技术开发区兴众早餐店</t>
  </si>
  <si>
    <t>山东省威海市经济技术开发区凤林街道办事处新都花园二区-1</t>
  </si>
  <si>
    <t>WHCY4180921</t>
  </si>
  <si>
    <t>乳山市福润包子铺</t>
  </si>
  <si>
    <t>山东省威海市乳山市城区街道办事处夏东一区</t>
  </si>
  <si>
    <t>加工日期：2018-09-14</t>
  </si>
  <si>
    <t>WHCY4180923</t>
  </si>
  <si>
    <t>乳山市双华快餐店</t>
  </si>
  <si>
    <t>山东省威海市乳山市城区街道办事处胜利街17号</t>
  </si>
  <si>
    <t>WHCY4180925</t>
  </si>
  <si>
    <t>乳山市小刘早餐店</t>
  </si>
  <si>
    <t>山东省威海市乳山区城区街道办事处北江村</t>
  </si>
  <si>
    <t>WHCY4180928</t>
  </si>
  <si>
    <t>乳山市道口早餐店</t>
  </si>
  <si>
    <t>山东省威海市乳山市兴乳路53-39#</t>
  </si>
  <si>
    <t>WHCY4180929</t>
  </si>
  <si>
    <t>乳山市老崔早餐店</t>
  </si>
  <si>
    <t>山东省威海市乳山市城区街道办事处曹城村302号</t>
  </si>
  <si>
    <t>WHCY4180930</t>
  </si>
  <si>
    <t>山东省威海市乳山市东耿家南村早晨的味道 马海峰</t>
  </si>
  <si>
    <t>山东省威海市乳山市东耿家南村早晨的味道</t>
  </si>
  <si>
    <t>马海峰</t>
  </si>
  <si>
    <t>WHCY6180927</t>
  </si>
  <si>
    <t>威海经济开发区王玉峰快餐店</t>
  </si>
  <si>
    <t>威海市经济开发区东海路-9号-10</t>
  </si>
  <si>
    <t>WHCY6180928</t>
  </si>
  <si>
    <t>山东省威海市经济技术开发区凤林夜市对面 马清叶</t>
  </si>
  <si>
    <t>山东省威海市经济技术开发区凤林夜市对面</t>
  </si>
  <si>
    <t>马清叶</t>
  </si>
  <si>
    <t>WHCY6180929</t>
  </si>
  <si>
    <t>山东省威海市经济技术开发区海滨南路 李成英</t>
  </si>
  <si>
    <t>山东省威海市经济技术开发区海滨南路</t>
  </si>
  <si>
    <t>李成英</t>
  </si>
  <si>
    <t>WHCY6180930</t>
  </si>
  <si>
    <t>山东省威海市经济技术开发区新都中学西知行巷口 向先国</t>
  </si>
  <si>
    <t>山东省威海市经济技术开发区新都中学西知行巷口</t>
  </si>
  <si>
    <t>向先国</t>
  </si>
  <si>
    <t>WHCY6180914</t>
  </si>
  <si>
    <t>威海经济技术开发区梅林乡村家园饭店</t>
  </si>
  <si>
    <t>山东省威海市经济技术开发区凤林街道办事处凤林小区-85号-10</t>
  </si>
  <si>
    <t>自制红烧肉</t>
  </si>
  <si>
    <t>WHCY7180905</t>
  </si>
  <si>
    <t>威海金泓电子有限公司</t>
  </si>
  <si>
    <t>山东省威海市临港经济开发区草庙子镇台湾路-51-3号</t>
  </si>
  <si>
    <t>加工日期 2018年9月11日</t>
  </si>
  <si>
    <t>WHCY7180901</t>
  </si>
  <si>
    <t>威海临港经济技术开发区三两三包子店</t>
  </si>
  <si>
    <t>山东威海临港经济技术开发区草庙子镇正棋花园二期F2-14网点</t>
  </si>
  <si>
    <t>WHCY2180902</t>
  </si>
  <si>
    <t>文登区梦驼铃快餐店</t>
  </si>
  <si>
    <t>山东省威海市文登区经济开发区香山北路22-1号</t>
  </si>
  <si>
    <t>WHCY2180908</t>
  </si>
  <si>
    <t>文登区毕可超商行（供货商）</t>
  </si>
  <si>
    <t>文登区天福办峰南村17-13号车库（供货商地址）</t>
  </si>
  <si>
    <t>文登区九味火锅店</t>
  </si>
  <si>
    <t>馒头</t>
  </si>
  <si>
    <t>购进日期 2018年9月11日</t>
  </si>
  <si>
    <t>WHCY7180908</t>
  </si>
  <si>
    <t>威海临港经济技术开发区张大锅早餐店</t>
  </si>
  <si>
    <t>山东省威海市临港经济技术开发区苘山镇中韩路丙6-15</t>
  </si>
  <si>
    <t>加工日期 2018年9月12日</t>
  </si>
  <si>
    <t>WHCY7180909</t>
  </si>
  <si>
    <t>杨明生</t>
  </si>
  <si>
    <t>威海市临港经济经济技术开发区苘山镇万泉花园</t>
  </si>
  <si>
    <t>WHCY7180912</t>
  </si>
  <si>
    <t>李刚</t>
  </si>
  <si>
    <t>威海市临港经济经济技术开发区苘山镇中韩路</t>
  </si>
  <si>
    <t>WHCY2180909</t>
  </si>
  <si>
    <t>文登区食得乐早餐店</t>
  </si>
  <si>
    <t>威海市文登经济开发区汕头路泰浩华居20-5号网点</t>
  </si>
  <si>
    <t>WHCY2180911</t>
  </si>
  <si>
    <t>文登区原味早餐店</t>
  </si>
  <si>
    <t>山东省威海市文登区文登经济开发区汕头路昆嵛新城对面东数第9个板房</t>
  </si>
  <si>
    <t>WHCY2180915</t>
  </si>
  <si>
    <t>文登区安树贤油条铺</t>
  </si>
  <si>
    <t>山东省威海市文登区天福办西渠格村106号</t>
  </si>
  <si>
    <t>WHCY2180916</t>
  </si>
  <si>
    <t>威海市景旭餐饮有限公司</t>
  </si>
  <si>
    <t>山东省威海市文登区龙山办龙山路甲89号</t>
  </si>
  <si>
    <t>WHCY3180921</t>
  </si>
  <si>
    <t>荣成市崖头丽萍小吃部</t>
  </si>
  <si>
    <t>山东省威海市荣成市三环嘉苑12号门市</t>
  </si>
  <si>
    <t>2018年9月13日</t>
  </si>
  <si>
    <t>WHCY3180922</t>
  </si>
  <si>
    <t>孟祥凤（230826198508151225）</t>
  </si>
  <si>
    <t>荣成市云光路三环嘉苑东门</t>
  </si>
  <si>
    <t>WHCY3180923</t>
  </si>
  <si>
    <t>荣成市三环丰味小吃部</t>
  </si>
  <si>
    <t>山东省威海市荣成市三环南区1号门市10号</t>
  </si>
  <si>
    <t>WHCY3180924</t>
  </si>
  <si>
    <t>荣成市崖头永和豆浆店</t>
  </si>
  <si>
    <t>山东省威海市荣成市成山大道中段288号</t>
  </si>
  <si>
    <t>WHCY3180925</t>
  </si>
  <si>
    <t>荣成市崖头徐记十里香快餐店</t>
  </si>
  <si>
    <t>荣成市观海中路232号</t>
  </si>
  <si>
    <t>WHCY3180926</t>
  </si>
  <si>
    <t>荣成市崖头景润馅饼店</t>
  </si>
  <si>
    <t>WHCY7180916</t>
  </si>
  <si>
    <t>威海临港经济技术开发区小英饼店</t>
  </si>
  <si>
    <t>威海临港区草庙子镇棋山路南</t>
  </si>
  <si>
    <t>加工日期 2018年9月13日</t>
  </si>
  <si>
    <t>WHCY7180917</t>
  </si>
  <si>
    <t>威海临港经济技术开发区老孙油条店</t>
  </si>
  <si>
    <t>山东省威海市临港经济技术开发区汪疃镇汪疃村</t>
  </si>
  <si>
    <t>WHCY7180918</t>
  </si>
  <si>
    <t>威海临港经济技术开发区芳民早餐</t>
  </si>
  <si>
    <t>山东省威海临港经济技术开发区汪疃镇汪疃村驻地</t>
  </si>
  <si>
    <t>WHCY2180920</t>
  </si>
  <si>
    <t>文登区懒人早餐店</t>
  </si>
  <si>
    <t>山东省威海市文登区环山办爬山街28-5号</t>
  </si>
  <si>
    <t>WHCY2180927</t>
  </si>
  <si>
    <t>大润发超市（供货商）</t>
  </si>
  <si>
    <t>文登区（供货商地址）</t>
  </si>
  <si>
    <t>文登区哎优面馆</t>
  </si>
  <si>
    <t>购进日期 2018年9月13日</t>
  </si>
  <si>
    <t>WHCY2180925</t>
  </si>
  <si>
    <t>文登区张春明小吃店</t>
  </si>
  <si>
    <t>山东省威海市文登区龙山办西关街3-21号</t>
  </si>
  <si>
    <t>WHCY3180927</t>
  </si>
  <si>
    <t>荣成市崖头吕记包子铺</t>
  </si>
  <si>
    <t>荣成市怀德山庄145号楼11号门市</t>
  </si>
  <si>
    <t>加工日期 2018年9月14日</t>
  </si>
  <si>
    <t>WHCY3180928</t>
  </si>
  <si>
    <t>荣成市豆香居快餐店</t>
  </si>
  <si>
    <t>荣成市成山大道东段139号</t>
  </si>
  <si>
    <t>WHCY3180929</t>
  </si>
  <si>
    <t>荣成市崖头孙晓小吃店</t>
  </si>
  <si>
    <t>山东省威海市荣成市崖头街道办事处南耩村</t>
  </si>
  <si>
    <t>WHCY3180930</t>
  </si>
  <si>
    <t>荣成市崖头丰惠佳快餐店成山大道店</t>
  </si>
  <si>
    <t>荣成市成山大道中段189-1号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</si>
</sst>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/>
    <xf numFmtId="0" fontId="21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3" fillId="27" borderId="15" applyNumberFormat="0" applyAlignment="0" applyProtection="0">
      <alignment vertical="center"/>
    </xf>
    <xf numFmtId="0" fontId="34" fillId="27" borderId="11" applyNumberFormat="0" applyAlignment="0" applyProtection="0">
      <alignment vertical="center"/>
    </xf>
    <xf numFmtId="0" fontId="35" fillId="30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2" fillId="0" borderId="0">
      <alignment vertical="center"/>
    </xf>
    <xf numFmtId="0" fontId="3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4" applyFont="1" applyFill="1" applyBorder="1" applyAlignment="1">
      <alignment horizontal="center" vertical="center" wrapText="1"/>
    </xf>
    <xf numFmtId="14" fontId="7" fillId="3" borderId="1" xfId="54" applyNumberFormat="1" applyFont="1" applyFill="1" applyBorder="1" applyAlignment="1">
      <alignment horizontal="center" vertical="center" wrapText="1"/>
    </xf>
    <xf numFmtId="0" fontId="7" fillId="2" borderId="2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7" fillId="2" borderId="3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7" fillId="2" borderId="6" xfId="54" applyFont="1" applyFill="1" applyBorder="1" applyAlignment="1">
      <alignment horizontal="center" vertical="center" wrapText="1"/>
    </xf>
    <xf numFmtId="0" fontId="7" fillId="2" borderId="1" xfId="54" applyFont="1" applyFill="1" applyBorder="1" applyAlignment="1">
      <alignment horizontal="center" vertical="center" wrapText="1"/>
    </xf>
    <xf numFmtId="0" fontId="7" fillId="2" borderId="4" xfId="54" applyFont="1" applyFill="1" applyBorder="1" applyAlignment="1">
      <alignment horizontal="center" vertical="center" wrapText="1"/>
    </xf>
    <xf numFmtId="0" fontId="7" fillId="3" borderId="2" xfId="54" applyFont="1" applyFill="1" applyBorder="1" applyAlignment="1">
      <alignment horizontal="center" vertical="center" wrapText="1"/>
    </xf>
    <xf numFmtId="0" fontId="7" fillId="3" borderId="7" xfId="54" applyFont="1" applyFill="1" applyBorder="1" applyAlignment="1">
      <alignment horizontal="center" vertical="center" wrapText="1"/>
    </xf>
    <xf numFmtId="0" fontId="7" fillId="0" borderId="8" xfId="54" applyFont="1" applyFill="1" applyBorder="1" applyAlignment="1">
      <alignment horizontal="center" vertical="center" wrapText="1"/>
    </xf>
    <xf numFmtId="0" fontId="7" fillId="3" borderId="3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center" vertical="center" wrapText="1"/>
    </xf>
    <xf numFmtId="0" fontId="7" fillId="3" borderId="6" xfId="54" applyFont="1" applyFill="1" applyBorder="1" applyAlignment="1">
      <alignment horizontal="center" vertical="center" wrapText="1"/>
    </xf>
    <xf numFmtId="0" fontId="7" fillId="3" borderId="5" xfId="54" applyFont="1" applyFill="1" applyBorder="1" applyAlignment="1">
      <alignment horizontal="center" vertical="center" wrapText="1"/>
    </xf>
    <xf numFmtId="0" fontId="7" fillId="3" borderId="4" xfId="54" applyFont="1" applyFill="1" applyBorder="1" applyAlignment="1">
      <alignment horizontal="center" vertical="center" wrapText="1"/>
    </xf>
    <xf numFmtId="0" fontId="7" fillId="3" borderId="8" xfId="54" applyFont="1" applyFill="1" applyBorder="1" applyAlignment="1">
      <alignment horizontal="center" vertical="center" wrapText="1"/>
    </xf>
    <xf numFmtId="14" fontId="7" fillId="3" borderId="8" xfId="5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4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4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4" applyNumberFormat="1" applyFont="1" applyFill="1" applyBorder="1" applyAlignment="1">
      <alignment horizontal="center" vertical="center" wrapText="1"/>
    </xf>
    <xf numFmtId="14" fontId="7" fillId="3" borderId="2" xfId="54" applyNumberFormat="1" applyFont="1" applyFill="1" applyBorder="1" applyAlignment="1">
      <alignment horizontal="center" vertical="center" wrapText="1"/>
    </xf>
    <xf numFmtId="10" fontId="7" fillId="3" borderId="2" xfId="54" applyNumberFormat="1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0" fontId="7" fillId="2" borderId="1" xfId="54" applyNumberFormat="1" applyFont="1" applyFill="1" applyBorder="1" applyAlignment="1">
      <alignment horizontal="center" vertical="center" wrapText="1"/>
    </xf>
    <xf numFmtId="14" fontId="7" fillId="3" borderId="6" xfId="54" applyNumberFormat="1" applyFont="1" applyFill="1" applyBorder="1" applyAlignment="1">
      <alignment horizontal="center" vertical="center" wrapText="1"/>
    </xf>
    <xf numFmtId="10" fontId="7" fillId="3" borderId="6" xfId="54" applyNumberFormat="1" applyFont="1" applyFill="1" applyBorder="1" applyAlignment="1">
      <alignment horizontal="center" vertical="center" wrapText="1"/>
    </xf>
    <xf numFmtId="0" fontId="11" fillId="3" borderId="1" xfId="54" applyFont="1" applyFill="1" applyBorder="1" applyAlignment="1">
      <alignment horizontal="center" vertical="center" wrapText="1"/>
    </xf>
    <xf numFmtId="0" fontId="11" fillId="3" borderId="1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0" fontId="7" fillId="2" borderId="2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0" fontId="7" fillId="2" borderId="5" xfId="54" applyNumberFormat="1" applyFont="1" applyFill="1" applyBorder="1" applyAlignment="1">
      <alignment horizontal="center" vertical="center" wrapText="1"/>
    </xf>
    <xf numFmtId="10" fontId="7" fillId="2" borderId="6" xfId="54" applyNumberFormat="1" applyFont="1" applyFill="1" applyBorder="1" applyAlignment="1">
      <alignment horizontal="center" vertical="center" wrapText="1"/>
    </xf>
    <xf numFmtId="10" fontId="7" fillId="2" borderId="1" xfId="54" applyNumberFormat="1" applyFont="1" applyFill="1" applyBorder="1" applyAlignment="1">
      <alignment horizontal="center" vertical="center" wrapText="1"/>
    </xf>
    <xf numFmtId="10" fontId="7" fillId="2" borderId="4" xfId="54" applyNumberFormat="1" applyFont="1" applyFill="1" applyBorder="1" applyAlignment="1">
      <alignment horizontal="center" vertical="center" wrapText="1"/>
    </xf>
    <xf numFmtId="10" fontId="7" fillId="0" borderId="8" xfId="54" applyNumberFormat="1" applyFont="1" applyFill="1" applyBorder="1" applyAlignment="1">
      <alignment horizontal="center" vertical="center" wrapText="1"/>
    </xf>
    <xf numFmtId="0" fontId="7" fillId="2" borderId="7" xfId="54" applyFont="1" applyFill="1" applyBorder="1" applyAlignment="1">
      <alignment horizontal="center" vertical="center" wrapText="1"/>
    </xf>
    <xf numFmtId="10" fontId="7" fillId="0" borderId="1" xfId="54" applyNumberFormat="1" applyFont="1" applyFill="1" applyBorder="1" applyAlignment="1">
      <alignment horizontal="center" vertical="center" wrapText="1"/>
    </xf>
    <xf numFmtId="10" fontId="7" fillId="3" borderId="1" xfId="54" applyNumberFormat="1" applyFont="1" applyFill="1" applyBorder="1" applyAlignment="1">
      <alignment horizontal="center" vertical="center" wrapText="1"/>
    </xf>
    <xf numFmtId="10" fontId="7" fillId="3" borderId="4" xfId="54" applyNumberFormat="1" applyFont="1" applyFill="1" applyBorder="1" applyAlignment="1">
      <alignment horizontal="center" vertical="center" wrapText="1"/>
    </xf>
    <xf numFmtId="0" fontId="7" fillId="2" borderId="5" xfId="54" applyFont="1" applyFill="1" applyBorder="1" applyAlignment="1">
      <alignment horizontal="center" vertical="center" wrapText="1"/>
    </xf>
    <xf numFmtId="10" fontId="7" fillId="3" borderId="8" xfId="54" applyNumberFormat="1" applyFont="1" applyFill="1" applyBorder="1" applyAlignment="1">
      <alignment horizontal="center" vertical="center" wrapText="1"/>
    </xf>
    <xf numFmtId="0" fontId="7" fillId="3" borderId="8" xfId="54" applyNumberFormat="1" applyFont="1" applyFill="1" applyBorder="1" applyAlignment="1">
      <alignment horizontal="center" vertical="center" wrapText="1"/>
    </xf>
    <xf numFmtId="0" fontId="7" fillId="2" borderId="8" xfId="54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0" fontId="7" fillId="3" borderId="1" xfId="54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0" fontId="7" fillId="3" borderId="2" xfId="54" applyNumberFormat="1" applyFont="1" applyFill="1" applyBorder="1" applyAlignment="1">
      <alignment horizontal="center" vertical="center" wrapText="1"/>
    </xf>
    <xf numFmtId="0" fontId="7" fillId="3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7" fillId="2" borderId="6" xfId="54" applyNumberFormat="1" applyFont="1" applyFill="1" applyBorder="1" applyAlignment="1">
      <alignment horizontal="center" vertical="center" wrapText="1"/>
    </xf>
    <xf numFmtId="176" fontId="7" fillId="2" borderId="6" xfId="54" applyNumberFormat="1" applyFont="1" applyFill="1" applyBorder="1" applyAlignment="1">
      <alignment horizontal="center" vertical="center" wrapText="1"/>
    </xf>
    <xf numFmtId="176" fontId="7" fillId="2" borderId="1" xfId="54" applyNumberFormat="1" applyFont="1" applyFill="1" applyBorder="1" applyAlignment="1">
      <alignment horizontal="center" vertical="center" wrapText="1"/>
    </xf>
    <xf numFmtId="176" fontId="7" fillId="2" borderId="4" xfId="54" applyNumberFormat="1" applyFont="1" applyFill="1" applyBorder="1" applyAlignment="1">
      <alignment horizontal="center" vertical="center" wrapText="1"/>
    </xf>
    <xf numFmtId="9" fontId="7" fillId="2" borderId="7" xfId="54" applyNumberFormat="1" applyFont="1" applyFill="1" applyBorder="1" applyAlignment="1">
      <alignment horizontal="center" vertical="center" wrapText="1"/>
    </xf>
    <xf numFmtId="176" fontId="7" fillId="0" borderId="8" xfId="54" applyNumberFormat="1" applyFont="1" applyFill="1" applyBorder="1" applyAlignment="1">
      <alignment horizontal="center" vertical="center" wrapText="1"/>
    </xf>
    <xf numFmtId="176" fontId="7" fillId="0" borderId="1" xfId="54" applyNumberFormat="1" applyFont="1" applyFill="1" applyBorder="1" applyAlignment="1">
      <alignment horizontal="center" vertical="center" wrapText="1"/>
    </xf>
    <xf numFmtId="176" fontId="7" fillId="3" borderId="1" xfId="54" applyNumberFormat="1" applyFont="1" applyFill="1" applyBorder="1" applyAlignment="1">
      <alignment horizontal="center" vertical="center" wrapText="1"/>
    </xf>
    <xf numFmtId="176" fontId="7" fillId="3" borderId="4" xfId="54" applyNumberFormat="1" applyFont="1" applyFill="1" applyBorder="1" applyAlignment="1">
      <alignment horizontal="center" vertical="center" wrapText="1"/>
    </xf>
    <xf numFmtId="9" fontId="7" fillId="2" borderId="8" xfId="54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4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4" applyFont="1" applyFill="1" applyBorder="1" applyAlignment="1">
      <alignment horizontal="center" vertical="center" wrapText="1"/>
    </xf>
    <xf numFmtId="0" fontId="7" fillId="0" borderId="0" xfId="54" applyFont="1" applyAlignment="1">
      <alignment horizontal="center" vertical="center" wrapText="1"/>
    </xf>
    <xf numFmtId="0" fontId="10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7" fillId="2" borderId="0" xfId="54" applyFont="1" applyFill="1" applyBorder="1" applyAlignment="1">
      <alignment horizontal="center" vertical="center" wrapText="1"/>
    </xf>
    <xf numFmtId="0" fontId="7" fillId="0" borderId="0" xfId="54" applyFont="1" applyFill="1" applyBorder="1" applyAlignment="1">
      <alignment horizontal="center" vertical="center" wrapText="1"/>
    </xf>
    <xf numFmtId="0" fontId="7" fillId="3" borderId="0" xfId="54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8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0" customWidth="1"/>
    <col min="2" max="2" width="7.5" style="20" customWidth="1"/>
    <col min="3" max="3" width="10.5" style="20" customWidth="1"/>
    <col min="4" max="4" width="13.8833333333333" style="20" customWidth="1"/>
    <col min="5" max="5" width="9.75" style="20" customWidth="1"/>
    <col min="6" max="6" width="7.63333333333333" style="20" customWidth="1"/>
    <col min="7" max="7" width="6.25" style="21" customWidth="1"/>
    <col min="8" max="8" width="11.1333333333333" style="21" customWidth="1"/>
    <col min="9" max="9" width="17" style="21" customWidth="1"/>
    <col min="10" max="10" width="9.13333333333333" style="21" customWidth="1"/>
    <col min="11" max="11" width="8.38333333333333" style="21" customWidth="1"/>
    <col min="12" max="12" width="9" style="22" customWidth="1"/>
    <col min="13" max="13" width="8.25" style="21" customWidth="1"/>
    <col min="14" max="14" width="11.3833333333333" style="21" customWidth="1"/>
    <col min="15" max="15" width="9" style="21"/>
    <col min="16" max="16" width="8.25" style="21" customWidth="1"/>
    <col min="17" max="17" width="8.38333333333333" style="21" customWidth="1"/>
    <col min="18" max="18" width="9" style="22" customWidth="1"/>
    <col min="19" max="19" width="9.75" style="22" customWidth="1"/>
    <col min="20" max="20" width="22.25" style="21" customWidth="1"/>
    <col min="21" max="21" width="8.25" style="21" customWidth="1"/>
    <col min="22" max="22" width="7.63333333333333" style="21" customWidth="1"/>
    <col min="23" max="23" width="7.5" style="21" customWidth="1"/>
    <col min="24" max="24" width="13.8833333333333" style="21" customWidth="1"/>
    <col min="25" max="265" width="9" style="21"/>
    <col min="266" max="16384" width="9" style="20"/>
  </cols>
  <sheetData>
    <row r="1" spans="1:25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4" t="s">
        <v>7</v>
      </c>
      <c r="I1" s="56" t="s">
        <v>8</v>
      </c>
      <c r="J1" s="57" t="s">
        <v>9</v>
      </c>
      <c r="K1" s="58" t="s">
        <v>10</v>
      </c>
      <c r="L1" s="59" t="s">
        <v>11</v>
      </c>
      <c r="M1" s="23" t="s">
        <v>12</v>
      </c>
      <c r="N1" s="23"/>
      <c r="O1" s="23"/>
      <c r="P1" s="23"/>
      <c r="Q1" s="23" t="s">
        <v>13</v>
      </c>
      <c r="R1" s="59" t="s">
        <v>14</v>
      </c>
      <c r="S1" s="59" t="s">
        <v>15</v>
      </c>
      <c r="T1" s="112" t="s">
        <v>16</v>
      </c>
      <c r="U1" s="23" t="s">
        <v>17</v>
      </c>
      <c r="V1" s="23" t="s">
        <v>18</v>
      </c>
      <c r="W1" s="23" t="s">
        <v>19</v>
      </c>
      <c r="X1" s="23" t="s">
        <v>20</v>
      </c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  <c r="CW1" s="131"/>
      <c r="CX1" s="131"/>
      <c r="CY1" s="131"/>
      <c r="CZ1" s="131"/>
      <c r="DA1" s="131"/>
      <c r="DB1" s="131"/>
      <c r="DC1" s="131"/>
      <c r="DD1" s="131"/>
      <c r="DE1" s="131"/>
      <c r="DF1" s="131"/>
      <c r="DG1" s="131"/>
      <c r="DH1" s="131"/>
      <c r="DI1" s="131"/>
      <c r="DJ1" s="131"/>
      <c r="DK1" s="131"/>
      <c r="DL1" s="131"/>
      <c r="DM1" s="131"/>
      <c r="DN1" s="131"/>
      <c r="DO1" s="131"/>
      <c r="DP1" s="131"/>
      <c r="DQ1" s="131"/>
      <c r="DR1" s="131"/>
      <c r="DS1" s="131"/>
      <c r="DT1" s="131"/>
      <c r="DU1" s="131"/>
      <c r="DV1" s="131"/>
      <c r="DW1" s="131"/>
      <c r="DX1" s="131"/>
      <c r="DY1" s="131"/>
      <c r="DZ1" s="131"/>
      <c r="EA1" s="131"/>
      <c r="EB1" s="131"/>
      <c r="EC1" s="131"/>
      <c r="ED1" s="131"/>
      <c r="EE1" s="131"/>
      <c r="EF1" s="131"/>
      <c r="EG1" s="131"/>
      <c r="EH1" s="131"/>
      <c r="EI1" s="131"/>
      <c r="EJ1" s="131"/>
      <c r="EK1" s="131"/>
      <c r="EL1" s="131"/>
      <c r="EM1" s="131"/>
      <c r="EN1" s="131"/>
      <c r="EO1" s="131"/>
      <c r="EP1" s="131"/>
      <c r="EQ1" s="131"/>
      <c r="ER1" s="131"/>
      <c r="ES1" s="131"/>
      <c r="ET1" s="131"/>
      <c r="EU1" s="131"/>
      <c r="EV1" s="131"/>
      <c r="EW1" s="131"/>
      <c r="EX1" s="131"/>
      <c r="EY1" s="131"/>
      <c r="EZ1" s="131"/>
      <c r="FA1" s="131"/>
      <c r="FB1" s="131"/>
      <c r="FC1" s="131"/>
      <c r="FD1" s="131"/>
      <c r="FE1" s="131"/>
      <c r="FF1" s="131"/>
      <c r="FG1" s="131"/>
      <c r="FH1" s="131"/>
      <c r="FI1" s="131"/>
      <c r="FJ1" s="131"/>
      <c r="FK1" s="131"/>
      <c r="FL1" s="131"/>
      <c r="FM1" s="131"/>
      <c r="FN1" s="131"/>
      <c r="FO1" s="131"/>
      <c r="FP1" s="131"/>
      <c r="FQ1" s="131"/>
      <c r="FR1" s="131"/>
      <c r="FS1" s="131"/>
      <c r="FT1" s="131"/>
      <c r="FU1" s="131"/>
      <c r="FV1" s="131"/>
      <c r="FW1" s="131"/>
      <c r="FX1" s="131"/>
      <c r="FY1" s="131"/>
      <c r="FZ1" s="131"/>
      <c r="GA1" s="131"/>
      <c r="GB1" s="131"/>
      <c r="GC1" s="131"/>
      <c r="GD1" s="131"/>
      <c r="GE1" s="131"/>
      <c r="GF1" s="131"/>
      <c r="GG1" s="131"/>
      <c r="GH1" s="131"/>
      <c r="GI1" s="131"/>
      <c r="GJ1" s="131"/>
      <c r="GK1" s="131"/>
      <c r="GL1" s="131"/>
      <c r="GM1" s="131"/>
      <c r="GN1" s="131"/>
      <c r="GO1" s="131"/>
      <c r="GP1" s="131"/>
      <c r="GQ1" s="131"/>
      <c r="GR1" s="131"/>
      <c r="GS1" s="131"/>
      <c r="GT1" s="131"/>
      <c r="GU1" s="131"/>
      <c r="GV1" s="131"/>
      <c r="GW1" s="131"/>
      <c r="GX1" s="131"/>
      <c r="GY1" s="131"/>
      <c r="GZ1" s="131"/>
      <c r="HA1" s="131"/>
      <c r="HB1" s="131"/>
      <c r="HC1" s="131"/>
      <c r="HD1" s="131"/>
      <c r="HE1" s="131"/>
      <c r="HF1" s="131"/>
      <c r="HG1" s="131"/>
      <c r="HH1" s="131"/>
      <c r="HI1" s="131"/>
      <c r="HJ1" s="131"/>
      <c r="HK1" s="131"/>
      <c r="HL1" s="131"/>
      <c r="HM1" s="131"/>
      <c r="HN1" s="131"/>
      <c r="HO1" s="131"/>
      <c r="HP1" s="131"/>
      <c r="HQ1" s="131"/>
      <c r="HR1" s="131"/>
      <c r="HS1" s="131"/>
      <c r="HT1" s="131"/>
      <c r="HU1" s="131"/>
      <c r="HV1" s="131"/>
      <c r="HW1" s="131"/>
      <c r="HX1" s="131"/>
      <c r="HY1" s="131"/>
      <c r="HZ1" s="131"/>
      <c r="IA1" s="131"/>
      <c r="IB1" s="131"/>
      <c r="IC1" s="131"/>
      <c r="ID1" s="131"/>
      <c r="IE1" s="131"/>
      <c r="IF1" s="131"/>
      <c r="IG1" s="131"/>
      <c r="IH1" s="131"/>
      <c r="II1" s="131"/>
      <c r="IJ1" s="131"/>
      <c r="IK1" s="131"/>
      <c r="IL1" s="131"/>
      <c r="IM1" s="131"/>
      <c r="IN1" s="131"/>
      <c r="IO1" s="131"/>
      <c r="IP1" s="131"/>
      <c r="IQ1" s="131"/>
      <c r="IR1" s="131"/>
      <c r="IS1" s="131"/>
      <c r="IT1" s="131"/>
      <c r="IU1" s="131"/>
    </row>
    <row r="2" s="13" customFormat="1" ht="56.25" spans="1:265">
      <c r="A2" s="23"/>
      <c r="B2" s="23"/>
      <c r="C2" s="23"/>
      <c r="D2" s="23"/>
      <c r="E2" s="23"/>
      <c r="F2" s="23"/>
      <c r="G2" s="23"/>
      <c r="H2" s="24"/>
      <c r="I2" s="60"/>
      <c r="J2" s="61"/>
      <c r="K2" s="58"/>
      <c r="L2" s="59"/>
      <c r="M2" s="62" t="s">
        <v>21</v>
      </c>
      <c r="N2" s="62" t="s">
        <v>22</v>
      </c>
      <c r="O2" s="62" t="s">
        <v>23</v>
      </c>
      <c r="P2" s="63" t="s">
        <v>24</v>
      </c>
      <c r="Q2" s="23"/>
      <c r="R2" s="59"/>
      <c r="S2" s="59"/>
      <c r="T2" s="113"/>
      <c r="U2" s="23"/>
      <c r="V2" s="23"/>
      <c r="W2" s="23"/>
      <c r="X2" s="2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  <c r="IP2" s="132"/>
      <c r="IQ2" s="132"/>
      <c r="IR2" s="132"/>
      <c r="IS2" s="132"/>
      <c r="IT2" s="132"/>
      <c r="IU2" s="132"/>
      <c r="IV2" s="138"/>
      <c r="IW2" s="138"/>
      <c r="IX2" s="138"/>
      <c r="IY2" s="138"/>
      <c r="IZ2" s="138"/>
      <c r="JA2" s="138"/>
      <c r="JB2" s="138"/>
      <c r="JC2" s="138"/>
      <c r="JD2" s="138"/>
      <c r="JE2" s="138"/>
    </row>
    <row r="3" s="14" customFormat="1" ht="33.75" spans="1:265">
      <c r="A3" s="25">
        <v>1</v>
      </c>
      <c r="B3" s="26" t="s">
        <v>25</v>
      </c>
      <c r="C3" s="27" t="s">
        <v>26</v>
      </c>
      <c r="D3" s="26" t="s">
        <v>27</v>
      </c>
      <c r="E3" s="26" t="s">
        <v>28</v>
      </c>
      <c r="F3" s="26">
        <v>151</v>
      </c>
      <c r="G3" s="26">
        <v>0</v>
      </c>
      <c r="H3" s="26" t="s">
        <v>29</v>
      </c>
      <c r="I3" s="26" t="s">
        <v>30</v>
      </c>
      <c r="J3" s="64">
        <v>0.542</v>
      </c>
      <c r="K3" s="26">
        <v>0</v>
      </c>
      <c r="L3" s="65">
        <v>0</v>
      </c>
      <c r="M3" s="26">
        <v>0</v>
      </c>
      <c r="N3" s="26">
        <v>0</v>
      </c>
      <c r="O3" s="26" t="s">
        <v>31</v>
      </c>
      <c r="P3" s="26">
        <v>0</v>
      </c>
      <c r="Q3" s="26">
        <v>0</v>
      </c>
      <c r="R3" s="65">
        <v>0</v>
      </c>
      <c r="S3" s="65">
        <v>0</v>
      </c>
      <c r="T3" s="26" t="s">
        <v>32</v>
      </c>
      <c r="U3" s="26">
        <v>0</v>
      </c>
      <c r="V3" s="26">
        <v>0</v>
      </c>
      <c r="W3" s="114">
        <v>0</v>
      </c>
      <c r="X3" s="27" t="s">
        <v>33</v>
      </c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3"/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3"/>
      <c r="CB3" s="133"/>
      <c r="CC3" s="133"/>
      <c r="CD3" s="133"/>
      <c r="CE3" s="133"/>
      <c r="CF3" s="133"/>
      <c r="CG3" s="133"/>
      <c r="CH3" s="133"/>
      <c r="CI3" s="133"/>
      <c r="CJ3" s="133"/>
      <c r="CK3" s="133"/>
      <c r="CL3" s="133"/>
      <c r="CM3" s="133"/>
      <c r="CN3" s="133"/>
      <c r="CO3" s="133"/>
      <c r="CP3" s="133"/>
      <c r="CQ3" s="133"/>
      <c r="CR3" s="133"/>
      <c r="CS3" s="133"/>
      <c r="CT3" s="133"/>
      <c r="CU3" s="133"/>
      <c r="CV3" s="133"/>
      <c r="CW3" s="133"/>
      <c r="CX3" s="133"/>
      <c r="CY3" s="133"/>
      <c r="CZ3" s="133"/>
      <c r="DA3" s="133"/>
      <c r="DB3" s="133"/>
      <c r="DC3" s="133"/>
      <c r="DD3" s="133"/>
      <c r="DE3" s="133"/>
      <c r="DF3" s="133"/>
      <c r="DG3" s="133"/>
      <c r="DH3" s="133"/>
      <c r="DI3" s="133"/>
      <c r="DJ3" s="133"/>
      <c r="DK3" s="133"/>
      <c r="DL3" s="133"/>
      <c r="DM3" s="133"/>
      <c r="DN3" s="133"/>
      <c r="DO3" s="133"/>
      <c r="DP3" s="133"/>
      <c r="DQ3" s="133"/>
      <c r="DR3" s="133"/>
      <c r="DS3" s="133"/>
      <c r="DT3" s="133"/>
      <c r="DU3" s="133"/>
      <c r="DV3" s="133"/>
      <c r="DW3" s="133"/>
      <c r="DX3" s="133"/>
      <c r="DY3" s="133"/>
      <c r="DZ3" s="133"/>
      <c r="EA3" s="133"/>
      <c r="EB3" s="133"/>
      <c r="EC3" s="133"/>
      <c r="ED3" s="133"/>
      <c r="EE3" s="133"/>
      <c r="EF3" s="133"/>
      <c r="EG3" s="133"/>
      <c r="EH3" s="133"/>
      <c r="EI3" s="133"/>
      <c r="EJ3" s="133"/>
      <c r="EK3" s="133"/>
      <c r="EL3" s="133"/>
      <c r="EM3" s="133"/>
      <c r="EN3" s="133"/>
      <c r="EO3" s="133"/>
      <c r="EP3" s="133"/>
      <c r="EQ3" s="133"/>
      <c r="ER3" s="133"/>
      <c r="ES3" s="133"/>
      <c r="ET3" s="133"/>
      <c r="EU3" s="133"/>
      <c r="EV3" s="133"/>
      <c r="EW3" s="133"/>
      <c r="EX3" s="133"/>
      <c r="EY3" s="133"/>
      <c r="EZ3" s="133"/>
      <c r="FA3" s="133"/>
      <c r="FB3" s="133"/>
      <c r="FC3" s="133"/>
      <c r="FD3" s="133"/>
      <c r="FE3" s="133"/>
      <c r="FF3" s="133"/>
      <c r="FG3" s="133"/>
      <c r="FH3" s="133"/>
      <c r="FI3" s="133"/>
      <c r="FJ3" s="133"/>
      <c r="FK3" s="133"/>
      <c r="FL3" s="133"/>
      <c r="FM3" s="133"/>
      <c r="FN3" s="133"/>
      <c r="FO3" s="133"/>
      <c r="FP3" s="133"/>
      <c r="FQ3" s="133"/>
      <c r="FR3" s="133"/>
      <c r="FS3" s="133"/>
      <c r="FT3" s="133"/>
      <c r="FU3" s="133"/>
      <c r="FV3" s="133"/>
      <c r="FW3" s="133"/>
      <c r="FX3" s="133"/>
      <c r="FY3" s="133"/>
      <c r="FZ3" s="133"/>
      <c r="GA3" s="133"/>
      <c r="GB3" s="133"/>
      <c r="GC3" s="133"/>
      <c r="GD3" s="133"/>
      <c r="GE3" s="133"/>
      <c r="GF3" s="133"/>
      <c r="GG3" s="133"/>
      <c r="GH3" s="133"/>
      <c r="GI3" s="133"/>
      <c r="GJ3" s="133"/>
      <c r="GK3" s="133"/>
      <c r="GL3" s="133"/>
      <c r="GM3" s="133"/>
      <c r="GN3" s="133"/>
      <c r="GO3" s="133"/>
      <c r="GP3" s="133"/>
      <c r="GQ3" s="133"/>
      <c r="GR3" s="133"/>
      <c r="GS3" s="133"/>
      <c r="GT3" s="133"/>
      <c r="GU3" s="133"/>
      <c r="GV3" s="133"/>
      <c r="GW3" s="133"/>
      <c r="GX3" s="133"/>
      <c r="GY3" s="133"/>
      <c r="GZ3" s="133"/>
      <c r="HA3" s="133"/>
      <c r="HB3" s="133"/>
      <c r="HC3" s="133"/>
      <c r="HD3" s="133"/>
      <c r="HE3" s="133"/>
      <c r="HF3" s="133"/>
      <c r="HG3" s="133"/>
      <c r="HH3" s="133"/>
      <c r="HI3" s="133"/>
      <c r="HJ3" s="133"/>
      <c r="HK3" s="133"/>
      <c r="HL3" s="133"/>
      <c r="HM3" s="133"/>
      <c r="HN3" s="133"/>
      <c r="HO3" s="133"/>
      <c r="HP3" s="133"/>
      <c r="HQ3" s="133"/>
      <c r="HR3" s="133"/>
      <c r="HS3" s="133"/>
      <c r="HT3" s="133"/>
      <c r="HU3" s="133"/>
      <c r="HV3" s="133"/>
      <c r="HW3" s="133"/>
      <c r="HX3" s="133"/>
      <c r="HY3" s="133"/>
      <c r="HZ3" s="133"/>
      <c r="IA3" s="133"/>
      <c r="IB3" s="133"/>
      <c r="IC3" s="133"/>
      <c r="ID3" s="133"/>
      <c r="IE3" s="133"/>
      <c r="IF3" s="133"/>
      <c r="IG3" s="133"/>
      <c r="IH3" s="133"/>
      <c r="II3" s="133"/>
      <c r="IJ3" s="133"/>
      <c r="IK3" s="133"/>
      <c r="IL3" s="133"/>
      <c r="IM3" s="133"/>
      <c r="IN3" s="133"/>
      <c r="IO3" s="133"/>
      <c r="IP3" s="133"/>
      <c r="IQ3" s="133"/>
      <c r="IR3" s="133"/>
      <c r="IS3" s="133"/>
      <c r="IT3" s="133"/>
      <c r="IU3" s="133"/>
      <c r="IV3" s="139"/>
      <c r="IW3" s="139"/>
      <c r="IX3" s="139"/>
      <c r="IY3" s="139"/>
      <c r="IZ3" s="139"/>
      <c r="JA3" s="139"/>
      <c r="JB3" s="139"/>
      <c r="JC3" s="139"/>
      <c r="JD3" s="139"/>
      <c r="JE3" s="139"/>
    </row>
    <row r="4" s="14" customFormat="1" ht="34.5" spans="1:265">
      <c r="A4" s="28"/>
      <c r="B4" s="29"/>
      <c r="C4" s="30"/>
      <c r="D4" s="29" t="s">
        <v>27</v>
      </c>
      <c r="E4" s="29" t="s">
        <v>34</v>
      </c>
      <c r="F4" s="29">
        <v>60</v>
      </c>
      <c r="G4" s="29">
        <v>4</v>
      </c>
      <c r="H4" s="29" t="s">
        <v>35</v>
      </c>
      <c r="I4" s="29" t="s">
        <v>36</v>
      </c>
      <c r="J4" s="66">
        <v>0.542</v>
      </c>
      <c r="K4" s="29">
        <v>0</v>
      </c>
      <c r="L4" s="67"/>
      <c r="M4" s="29">
        <v>0</v>
      </c>
      <c r="N4" s="29">
        <v>0</v>
      </c>
      <c r="O4" s="29" t="s">
        <v>31</v>
      </c>
      <c r="P4" s="29">
        <v>0</v>
      </c>
      <c r="Q4" s="29">
        <v>0</v>
      </c>
      <c r="R4" s="67"/>
      <c r="S4" s="67"/>
      <c r="T4" s="29" t="s">
        <v>32</v>
      </c>
      <c r="U4" s="29">
        <v>0</v>
      </c>
      <c r="V4" s="29">
        <v>0</v>
      </c>
      <c r="W4" s="115">
        <v>0</v>
      </c>
      <c r="X4" s="30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9"/>
      <c r="IW4" s="139"/>
      <c r="IX4" s="139"/>
      <c r="IY4" s="139"/>
      <c r="IZ4" s="139"/>
      <c r="JA4" s="139"/>
      <c r="JB4" s="139"/>
      <c r="JC4" s="139"/>
      <c r="JD4" s="139"/>
      <c r="JE4" s="139"/>
    </row>
    <row r="5" s="15" customFormat="1" ht="33.75" customHeight="1" spans="1:265">
      <c r="A5" s="28">
        <v>1</v>
      </c>
      <c r="B5" s="31" t="s">
        <v>25</v>
      </c>
      <c r="C5" s="31" t="s">
        <v>37</v>
      </c>
      <c r="D5" s="31" t="s">
        <v>38</v>
      </c>
      <c r="E5" s="31" t="s">
        <v>39</v>
      </c>
      <c r="F5" s="31">
        <v>85</v>
      </c>
      <c r="G5" s="31">
        <v>3</v>
      </c>
      <c r="H5" s="31" t="s">
        <v>40</v>
      </c>
      <c r="I5" s="31" t="s">
        <v>41</v>
      </c>
      <c r="J5" s="68">
        <v>0.5</v>
      </c>
      <c r="K5" s="31">
        <v>46376.85</v>
      </c>
      <c r="L5" s="31">
        <f>SUM(K5:K7)</f>
        <v>139398.45</v>
      </c>
      <c r="M5" s="31">
        <v>44250</v>
      </c>
      <c r="N5" s="31" t="s">
        <v>42</v>
      </c>
      <c r="O5" s="31" t="s">
        <v>31</v>
      </c>
      <c r="P5" s="31">
        <v>2126.85</v>
      </c>
      <c r="Q5" s="31">
        <v>46376.85</v>
      </c>
      <c r="R5" s="31">
        <v>130614.45</v>
      </c>
      <c r="S5" s="116">
        <v>1</v>
      </c>
      <c r="T5" s="31" t="s">
        <v>43</v>
      </c>
      <c r="U5" s="31">
        <v>44250</v>
      </c>
      <c r="V5" s="31">
        <v>2126.85</v>
      </c>
      <c r="W5" s="117">
        <v>0</v>
      </c>
      <c r="X5" s="31" t="s">
        <v>44</v>
      </c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S5" s="134"/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4"/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4"/>
      <c r="CU5" s="134"/>
      <c r="CV5" s="134"/>
      <c r="CW5" s="134"/>
      <c r="CX5" s="134"/>
      <c r="CY5" s="134"/>
      <c r="CZ5" s="134"/>
      <c r="DA5" s="134"/>
      <c r="DB5" s="134"/>
      <c r="DC5" s="134"/>
      <c r="DD5" s="134"/>
      <c r="DE5" s="134"/>
      <c r="DF5" s="134"/>
      <c r="DG5" s="134"/>
      <c r="DH5" s="134"/>
      <c r="DI5" s="134"/>
      <c r="DJ5" s="134"/>
      <c r="DK5" s="134"/>
      <c r="DL5" s="134"/>
      <c r="DM5" s="134"/>
      <c r="DN5" s="134"/>
      <c r="DO5" s="134"/>
      <c r="DP5" s="134"/>
      <c r="DQ5" s="134"/>
      <c r="DR5" s="134"/>
      <c r="DS5" s="134"/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4"/>
      <c r="EH5" s="134"/>
      <c r="EI5" s="134"/>
      <c r="EJ5" s="134"/>
      <c r="EK5" s="134"/>
      <c r="EL5" s="134"/>
      <c r="EM5" s="134"/>
      <c r="EN5" s="134"/>
      <c r="EO5" s="134"/>
      <c r="EP5" s="134"/>
      <c r="EQ5" s="134"/>
      <c r="ER5" s="134"/>
      <c r="ES5" s="134"/>
      <c r="ET5" s="134"/>
      <c r="EU5" s="134"/>
      <c r="EV5" s="134"/>
      <c r="EW5" s="134"/>
      <c r="EX5" s="134"/>
      <c r="EY5" s="134"/>
      <c r="EZ5" s="134"/>
      <c r="FA5" s="134"/>
      <c r="FB5" s="134"/>
      <c r="FC5" s="134"/>
      <c r="FD5" s="134"/>
      <c r="FE5" s="134"/>
      <c r="FF5" s="134"/>
      <c r="FG5" s="134"/>
      <c r="FH5" s="134"/>
      <c r="FI5" s="134"/>
      <c r="FJ5" s="134"/>
      <c r="FK5" s="134"/>
      <c r="FL5" s="134"/>
      <c r="FM5" s="134"/>
      <c r="FN5" s="134"/>
      <c r="FO5" s="134"/>
      <c r="FP5" s="134"/>
      <c r="FQ5" s="134"/>
      <c r="FR5" s="134"/>
      <c r="FS5" s="134"/>
      <c r="FT5" s="134"/>
      <c r="FU5" s="134"/>
      <c r="FV5" s="134"/>
      <c r="FW5" s="134"/>
      <c r="FX5" s="134"/>
      <c r="FY5" s="134"/>
      <c r="FZ5" s="134"/>
      <c r="GA5" s="134"/>
      <c r="GB5" s="134"/>
      <c r="GC5" s="134"/>
      <c r="GD5" s="134"/>
      <c r="GE5" s="134"/>
      <c r="GF5" s="134"/>
      <c r="GG5" s="134"/>
      <c r="GH5" s="134"/>
      <c r="GI5" s="134"/>
      <c r="GJ5" s="134"/>
      <c r="GK5" s="134"/>
      <c r="GL5" s="134"/>
      <c r="GM5" s="134"/>
      <c r="GN5" s="134"/>
      <c r="GO5" s="134"/>
      <c r="GP5" s="134"/>
      <c r="GQ5" s="134"/>
      <c r="GR5" s="134"/>
      <c r="GS5" s="134"/>
      <c r="GT5" s="134"/>
      <c r="GU5" s="134"/>
      <c r="GV5" s="134"/>
      <c r="GW5" s="134"/>
      <c r="GX5" s="134"/>
      <c r="GY5" s="134"/>
      <c r="GZ5" s="134"/>
      <c r="HA5" s="134"/>
      <c r="HB5" s="134"/>
      <c r="HC5" s="134"/>
      <c r="HD5" s="134"/>
      <c r="HE5" s="134"/>
      <c r="HF5" s="134"/>
      <c r="HG5" s="134"/>
      <c r="HH5" s="134"/>
      <c r="HI5" s="134"/>
      <c r="HJ5" s="134"/>
      <c r="HK5" s="134"/>
      <c r="HL5" s="134"/>
      <c r="HM5" s="134"/>
      <c r="HN5" s="134"/>
      <c r="HO5" s="134"/>
      <c r="HP5" s="134"/>
      <c r="HQ5" s="134"/>
      <c r="HR5" s="134"/>
      <c r="HS5" s="134"/>
      <c r="HT5" s="134"/>
      <c r="HU5" s="134"/>
      <c r="HV5" s="134"/>
      <c r="HW5" s="134"/>
      <c r="HX5" s="134"/>
      <c r="HY5" s="134"/>
      <c r="HZ5" s="134"/>
      <c r="IA5" s="134"/>
      <c r="IB5" s="134"/>
      <c r="IC5" s="134"/>
      <c r="ID5" s="134"/>
      <c r="IE5" s="134"/>
      <c r="IF5" s="134"/>
      <c r="IG5" s="134"/>
      <c r="IH5" s="134"/>
      <c r="II5" s="134"/>
      <c r="IJ5" s="134"/>
      <c r="IK5" s="134"/>
      <c r="IL5" s="134"/>
      <c r="IM5" s="134"/>
      <c r="IN5" s="134"/>
      <c r="IO5" s="134"/>
      <c r="IP5" s="134"/>
      <c r="IQ5" s="134"/>
      <c r="IR5" s="134"/>
      <c r="IS5" s="134"/>
      <c r="IT5" s="134"/>
      <c r="IU5" s="134"/>
      <c r="IV5" s="140"/>
      <c r="IW5" s="140"/>
      <c r="IX5" s="140"/>
      <c r="IY5" s="140"/>
      <c r="IZ5" s="140"/>
      <c r="JA5" s="140"/>
      <c r="JB5" s="140"/>
      <c r="JC5" s="140"/>
      <c r="JD5" s="140"/>
      <c r="JE5" s="140"/>
    </row>
    <row r="6" s="15" customFormat="1" ht="33.75" customHeight="1" spans="1:265">
      <c r="A6" s="28"/>
      <c r="B6" s="32"/>
      <c r="C6" s="32" t="s">
        <v>37</v>
      </c>
      <c r="D6" s="32" t="s">
        <v>38</v>
      </c>
      <c r="E6" s="32" t="s">
        <v>45</v>
      </c>
      <c r="F6" s="32">
        <v>100</v>
      </c>
      <c r="G6" s="32">
        <v>0</v>
      </c>
      <c r="H6" s="32" t="s">
        <v>46</v>
      </c>
      <c r="I6" s="32" t="s">
        <v>47</v>
      </c>
      <c r="J6" s="69">
        <v>0.546</v>
      </c>
      <c r="K6" s="32">
        <v>84237.6</v>
      </c>
      <c r="L6" s="32"/>
      <c r="M6" s="32">
        <v>77030</v>
      </c>
      <c r="N6" s="32" t="s">
        <v>48</v>
      </c>
      <c r="O6" s="32" t="s">
        <v>31</v>
      </c>
      <c r="P6" s="32">
        <v>7807.60000000001</v>
      </c>
      <c r="Q6" s="32">
        <v>84237.6</v>
      </c>
      <c r="R6" s="32"/>
      <c r="S6" s="32"/>
      <c r="T6" s="32" t="s">
        <v>49</v>
      </c>
      <c r="U6" s="32">
        <v>76430</v>
      </c>
      <c r="V6" s="32">
        <v>7807.60000000001</v>
      </c>
      <c r="W6" s="118">
        <v>0</v>
      </c>
      <c r="X6" s="32" t="s">
        <v>50</v>
      </c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4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4"/>
      <c r="DA6" s="134"/>
      <c r="DB6" s="134"/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4"/>
      <c r="FS6" s="134"/>
      <c r="FT6" s="134"/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4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4"/>
      <c r="HB6" s="134"/>
      <c r="HC6" s="134"/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4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4"/>
      <c r="IK6" s="134"/>
      <c r="IL6" s="134"/>
      <c r="IM6" s="134"/>
      <c r="IN6" s="134"/>
      <c r="IO6" s="134"/>
      <c r="IP6" s="134"/>
      <c r="IQ6" s="134"/>
      <c r="IR6" s="134"/>
      <c r="IS6" s="134"/>
      <c r="IT6" s="134"/>
      <c r="IU6" s="134"/>
      <c r="IV6" s="140"/>
      <c r="IW6" s="140"/>
      <c r="IX6" s="140"/>
      <c r="IY6" s="140"/>
      <c r="IZ6" s="140"/>
      <c r="JA6" s="140"/>
      <c r="JB6" s="140"/>
      <c r="JC6" s="140"/>
      <c r="JD6" s="140"/>
      <c r="JE6" s="140"/>
    </row>
    <row r="7" s="15" customFormat="1" ht="33.75" customHeight="1" spans="1:265">
      <c r="A7" s="31"/>
      <c r="B7" s="33"/>
      <c r="C7" s="33" t="s">
        <v>51</v>
      </c>
      <c r="D7" s="33" t="s">
        <v>52</v>
      </c>
      <c r="E7" s="33" t="s">
        <v>53</v>
      </c>
      <c r="F7" s="33">
        <v>60</v>
      </c>
      <c r="G7" s="33">
        <v>0</v>
      </c>
      <c r="H7" s="33" t="s">
        <v>54</v>
      </c>
      <c r="I7" s="33" t="s">
        <v>55</v>
      </c>
      <c r="J7" s="70">
        <v>0.542</v>
      </c>
      <c r="K7" s="33">
        <v>8784</v>
      </c>
      <c r="L7" s="33"/>
      <c r="M7" s="33">
        <v>8784</v>
      </c>
      <c r="N7" s="33" t="s">
        <v>56</v>
      </c>
      <c r="O7" s="33" t="s">
        <v>57</v>
      </c>
      <c r="P7" s="33">
        <v>0</v>
      </c>
      <c r="Q7" s="33">
        <v>8784</v>
      </c>
      <c r="R7" s="33"/>
      <c r="S7" s="33"/>
      <c r="T7" s="32" t="s">
        <v>58</v>
      </c>
      <c r="U7" s="33">
        <v>8784</v>
      </c>
      <c r="V7" s="33">
        <v>0</v>
      </c>
      <c r="W7" s="119">
        <v>0</v>
      </c>
      <c r="X7" s="33" t="s">
        <v>59</v>
      </c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4"/>
      <c r="EJ7" s="134"/>
      <c r="EK7" s="134"/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4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4"/>
      <c r="HB7" s="134"/>
      <c r="HC7" s="134"/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4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40"/>
      <c r="IW7" s="140"/>
      <c r="IX7" s="140"/>
      <c r="IY7" s="140"/>
      <c r="IZ7" s="140"/>
      <c r="JA7" s="140"/>
      <c r="JB7" s="140"/>
      <c r="JC7" s="140"/>
      <c r="JD7" s="140"/>
      <c r="JE7" s="140"/>
    </row>
    <row r="8" s="16" customFormat="1" ht="45" spans="1:265">
      <c r="A8" s="34">
        <v>2</v>
      </c>
      <c r="B8" s="35" t="s">
        <v>38</v>
      </c>
      <c r="C8" s="36" t="s">
        <v>37</v>
      </c>
      <c r="D8" s="36" t="s">
        <v>38</v>
      </c>
      <c r="E8" s="36" t="s">
        <v>60</v>
      </c>
      <c r="F8" s="36">
        <v>200</v>
      </c>
      <c r="G8" s="36">
        <v>4</v>
      </c>
      <c r="H8" s="36" t="s">
        <v>61</v>
      </c>
      <c r="I8" s="36" t="s">
        <v>62</v>
      </c>
      <c r="J8" s="71">
        <v>0.558</v>
      </c>
      <c r="K8" s="36">
        <v>180101.14</v>
      </c>
      <c r="L8" s="72">
        <f>SUM(K8:K12)</f>
        <v>775104.38</v>
      </c>
      <c r="M8" s="36">
        <v>179650</v>
      </c>
      <c r="N8" s="36" t="s">
        <v>63</v>
      </c>
      <c r="O8" s="36" t="s">
        <v>31</v>
      </c>
      <c r="P8" s="36">
        <v>451.140000000014</v>
      </c>
      <c r="Q8" s="36">
        <v>180101.14</v>
      </c>
      <c r="R8" s="72">
        <f>SUM(Q8:Q12)</f>
        <v>454668.1</v>
      </c>
      <c r="S8" s="120">
        <v>0.59</v>
      </c>
      <c r="T8" s="36" t="s">
        <v>64</v>
      </c>
      <c r="U8" s="36">
        <v>175450</v>
      </c>
      <c r="V8" s="36">
        <v>4651.14000000001</v>
      </c>
      <c r="W8" s="121">
        <v>0</v>
      </c>
      <c r="X8" s="36" t="s">
        <v>65</v>
      </c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  <c r="CF8" s="135"/>
      <c r="CG8" s="135"/>
      <c r="CH8" s="135"/>
      <c r="CI8" s="135"/>
      <c r="CJ8" s="135"/>
      <c r="CK8" s="135"/>
      <c r="CL8" s="135"/>
      <c r="CM8" s="135"/>
      <c r="CN8" s="135"/>
      <c r="CO8" s="135"/>
      <c r="CP8" s="135"/>
      <c r="CQ8" s="135"/>
      <c r="CR8" s="135"/>
      <c r="CS8" s="135"/>
      <c r="CT8" s="135"/>
      <c r="CU8" s="135"/>
      <c r="CV8" s="135"/>
      <c r="CW8" s="135"/>
      <c r="CX8" s="135"/>
      <c r="CY8" s="135"/>
      <c r="CZ8" s="135"/>
      <c r="DA8" s="135"/>
      <c r="DB8" s="135"/>
      <c r="DC8" s="135"/>
      <c r="DD8" s="135"/>
      <c r="DE8" s="135"/>
      <c r="DF8" s="135"/>
      <c r="DG8" s="135"/>
      <c r="DH8" s="135"/>
      <c r="DI8" s="135"/>
      <c r="DJ8" s="135"/>
      <c r="DK8" s="135"/>
      <c r="DL8" s="135"/>
      <c r="DM8" s="135"/>
      <c r="DN8" s="135"/>
      <c r="DO8" s="135"/>
      <c r="DP8" s="135"/>
      <c r="DQ8" s="135"/>
      <c r="DR8" s="135"/>
      <c r="DS8" s="135"/>
      <c r="DT8" s="135"/>
      <c r="DU8" s="135"/>
      <c r="DV8" s="135"/>
      <c r="DW8" s="135"/>
      <c r="DX8" s="135"/>
      <c r="DY8" s="135"/>
      <c r="DZ8" s="135"/>
      <c r="EA8" s="135"/>
      <c r="EB8" s="135"/>
      <c r="EC8" s="135"/>
      <c r="ED8" s="135"/>
      <c r="EE8" s="135"/>
      <c r="EF8" s="135"/>
      <c r="EG8" s="135"/>
      <c r="EH8" s="135"/>
      <c r="EI8" s="135"/>
      <c r="EJ8" s="135"/>
      <c r="EK8" s="135"/>
      <c r="EL8" s="135"/>
      <c r="EM8" s="135"/>
      <c r="EN8" s="135"/>
      <c r="EO8" s="135"/>
      <c r="EP8" s="135"/>
      <c r="EQ8" s="135"/>
      <c r="ER8" s="135"/>
      <c r="ES8" s="135"/>
      <c r="ET8" s="135"/>
      <c r="EU8" s="135"/>
      <c r="EV8" s="135"/>
      <c r="EW8" s="135"/>
      <c r="EX8" s="135"/>
      <c r="EY8" s="135"/>
      <c r="EZ8" s="135"/>
      <c r="FA8" s="135"/>
      <c r="FB8" s="135"/>
      <c r="FC8" s="135"/>
      <c r="FD8" s="135"/>
      <c r="FE8" s="135"/>
      <c r="FF8" s="135"/>
      <c r="FG8" s="135"/>
      <c r="FH8" s="135"/>
      <c r="FI8" s="135"/>
      <c r="FJ8" s="135"/>
      <c r="FK8" s="135"/>
      <c r="FL8" s="135"/>
      <c r="FM8" s="135"/>
      <c r="FN8" s="135"/>
      <c r="FO8" s="135"/>
      <c r="FP8" s="135"/>
      <c r="FQ8" s="135"/>
      <c r="FR8" s="135"/>
      <c r="FS8" s="135"/>
      <c r="FT8" s="135"/>
      <c r="FU8" s="135"/>
      <c r="FV8" s="135"/>
      <c r="FW8" s="135"/>
      <c r="FX8" s="135"/>
      <c r="FY8" s="135"/>
      <c r="FZ8" s="135"/>
      <c r="GA8" s="135"/>
      <c r="GB8" s="135"/>
      <c r="GC8" s="135"/>
      <c r="GD8" s="135"/>
      <c r="GE8" s="135"/>
      <c r="GF8" s="135"/>
      <c r="GG8" s="135"/>
      <c r="GH8" s="135"/>
      <c r="GI8" s="135"/>
      <c r="GJ8" s="135"/>
      <c r="GK8" s="135"/>
      <c r="GL8" s="135"/>
      <c r="GM8" s="135"/>
      <c r="GN8" s="135"/>
      <c r="GO8" s="135"/>
      <c r="GP8" s="135"/>
      <c r="GQ8" s="135"/>
      <c r="GR8" s="135"/>
      <c r="GS8" s="135"/>
      <c r="GT8" s="135"/>
      <c r="GU8" s="135"/>
      <c r="GV8" s="135"/>
      <c r="GW8" s="135"/>
      <c r="GX8" s="135"/>
      <c r="GY8" s="135"/>
      <c r="GZ8" s="135"/>
      <c r="HA8" s="135"/>
      <c r="HB8" s="135"/>
      <c r="HC8" s="135"/>
      <c r="HD8" s="135"/>
      <c r="HE8" s="135"/>
      <c r="HF8" s="135"/>
      <c r="HG8" s="135"/>
      <c r="HH8" s="135"/>
      <c r="HI8" s="135"/>
      <c r="HJ8" s="135"/>
      <c r="HK8" s="135"/>
      <c r="HL8" s="135"/>
      <c r="HM8" s="135"/>
      <c r="HN8" s="135"/>
      <c r="HO8" s="135"/>
      <c r="HP8" s="135"/>
      <c r="HQ8" s="135"/>
      <c r="HR8" s="135"/>
      <c r="HS8" s="135"/>
      <c r="HT8" s="135"/>
      <c r="HU8" s="135"/>
      <c r="HV8" s="135"/>
      <c r="HW8" s="135"/>
      <c r="HX8" s="135"/>
      <c r="HY8" s="135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  <c r="IU8" s="135"/>
      <c r="IV8" s="137"/>
      <c r="IW8" s="137"/>
      <c r="IX8" s="137"/>
      <c r="IY8" s="137"/>
      <c r="IZ8" s="137"/>
      <c r="JA8" s="137"/>
      <c r="JB8" s="137"/>
      <c r="JC8" s="137"/>
      <c r="JD8" s="137"/>
      <c r="JE8" s="137"/>
    </row>
    <row r="9" s="16" customFormat="1" ht="45" spans="1:265">
      <c r="A9" s="37"/>
      <c r="B9" s="37"/>
      <c r="C9" s="38" t="s">
        <v>37</v>
      </c>
      <c r="D9" s="38" t="s">
        <v>38</v>
      </c>
      <c r="E9" s="38" t="s">
        <v>66</v>
      </c>
      <c r="F9" s="38">
        <v>200</v>
      </c>
      <c r="G9" s="38">
        <v>9</v>
      </c>
      <c r="H9" s="38" t="s">
        <v>67</v>
      </c>
      <c r="I9" s="38" t="s">
        <v>68</v>
      </c>
      <c r="J9" s="73">
        <v>0.542</v>
      </c>
      <c r="K9" s="38">
        <v>206358.84</v>
      </c>
      <c r="L9" s="28"/>
      <c r="M9" s="38">
        <v>201620</v>
      </c>
      <c r="N9" s="38" t="s">
        <v>69</v>
      </c>
      <c r="O9" s="38" t="s">
        <v>31</v>
      </c>
      <c r="P9" s="38">
        <v>4738.84</v>
      </c>
      <c r="Q9" s="38">
        <v>206358.84</v>
      </c>
      <c r="R9" s="28"/>
      <c r="S9" s="28"/>
      <c r="T9" s="38" t="s">
        <v>70</v>
      </c>
      <c r="U9" s="38">
        <v>201620</v>
      </c>
      <c r="V9" s="38">
        <v>4738.84</v>
      </c>
      <c r="W9" s="122">
        <v>0</v>
      </c>
      <c r="X9" s="38" t="s">
        <v>71</v>
      </c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5"/>
      <c r="BP9" s="135"/>
      <c r="BQ9" s="135"/>
      <c r="BR9" s="135"/>
      <c r="BS9" s="135"/>
      <c r="BT9" s="135"/>
      <c r="BU9" s="135"/>
      <c r="BV9" s="135"/>
      <c r="BW9" s="135"/>
      <c r="BX9" s="135"/>
      <c r="BY9" s="135"/>
      <c r="BZ9" s="135"/>
      <c r="CA9" s="135"/>
      <c r="CB9" s="135"/>
      <c r="CC9" s="135"/>
      <c r="CD9" s="135"/>
      <c r="CE9" s="135"/>
      <c r="CF9" s="135"/>
      <c r="CG9" s="135"/>
      <c r="CH9" s="135"/>
      <c r="CI9" s="135"/>
      <c r="CJ9" s="135"/>
      <c r="CK9" s="135"/>
      <c r="CL9" s="135"/>
      <c r="CM9" s="135"/>
      <c r="CN9" s="135"/>
      <c r="CO9" s="135"/>
      <c r="CP9" s="135"/>
      <c r="CQ9" s="135"/>
      <c r="CR9" s="135"/>
      <c r="CS9" s="135"/>
      <c r="CT9" s="135"/>
      <c r="CU9" s="135"/>
      <c r="CV9" s="135"/>
      <c r="CW9" s="135"/>
      <c r="CX9" s="135"/>
      <c r="CY9" s="135"/>
      <c r="CZ9" s="135"/>
      <c r="DA9" s="135"/>
      <c r="DB9" s="135"/>
      <c r="DC9" s="135"/>
      <c r="DD9" s="135"/>
      <c r="DE9" s="135"/>
      <c r="DF9" s="135"/>
      <c r="DG9" s="135"/>
      <c r="DH9" s="135"/>
      <c r="DI9" s="135"/>
      <c r="DJ9" s="135"/>
      <c r="DK9" s="135"/>
      <c r="DL9" s="135"/>
      <c r="DM9" s="135"/>
      <c r="DN9" s="135"/>
      <c r="DO9" s="135"/>
      <c r="DP9" s="135"/>
      <c r="DQ9" s="135"/>
      <c r="DR9" s="135"/>
      <c r="DS9" s="135"/>
      <c r="DT9" s="135"/>
      <c r="DU9" s="135"/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135"/>
      <c r="FK9" s="135"/>
      <c r="FL9" s="135"/>
      <c r="FM9" s="135"/>
      <c r="FN9" s="135"/>
      <c r="FO9" s="135"/>
      <c r="FP9" s="135"/>
      <c r="FQ9" s="135"/>
      <c r="FR9" s="135"/>
      <c r="FS9" s="135"/>
      <c r="FT9" s="135"/>
      <c r="FU9" s="135"/>
      <c r="FV9" s="135"/>
      <c r="FW9" s="135"/>
      <c r="FX9" s="135"/>
      <c r="FY9" s="135"/>
      <c r="FZ9" s="135"/>
      <c r="GA9" s="135"/>
      <c r="GB9" s="135"/>
      <c r="GC9" s="135"/>
      <c r="GD9" s="135"/>
      <c r="GE9" s="135"/>
      <c r="GF9" s="135"/>
      <c r="GG9" s="135"/>
      <c r="GH9" s="135"/>
      <c r="GI9" s="135"/>
      <c r="GJ9" s="135"/>
      <c r="GK9" s="135"/>
      <c r="GL9" s="135"/>
      <c r="GM9" s="135"/>
      <c r="GN9" s="135"/>
      <c r="GO9" s="135"/>
      <c r="GP9" s="135"/>
      <c r="GQ9" s="135"/>
      <c r="GR9" s="135"/>
      <c r="GS9" s="135"/>
      <c r="GT9" s="135"/>
      <c r="GU9" s="135"/>
      <c r="GV9" s="135"/>
      <c r="GW9" s="135"/>
      <c r="GX9" s="135"/>
      <c r="GY9" s="135"/>
      <c r="GZ9" s="135"/>
      <c r="HA9" s="135"/>
      <c r="HB9" s="135"/>
      <c r="HC9" s="135"/>
      <c r="HD9" s="135"/>
      <c r="HE9" s="135"/>
      <c r="HF9" s="135"/>
      <c r="HG9" s="135"/>
      <c r="HH9" s="135"/>
      <c r="HI9" s="135"/>
      <c r="HJ9" s="135"/>
      <c r="HK9" s="135"/>
      <c r="HL9" s="135"/>
      <c r="HM9" s="135"/>
      <c r="HN9" s="135"/>
      <c r="HO9" s="135"/>
      <c r="HP9" s="135"/>
      <c r="HQ9" s="135"/>
      <c r="HR9" s="135"/>
      <c r="HS9" s="135"/>
      <c r="HT9" s="135"/>
      <c r="HU9" s="135"/>
      <c r="HV9" s="135"/>
      <c r="HW9" s="135"/>
      <c r="HX9" s="135"/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7"/>
      <c r="IW9" s="137"/>
      <c r="IX9" s="137"/>
      <c r="IY9" s="137"/>
      <c r="IZ9" s="137"/>
      <c r="JA9" s="137"/>
      <c r="JB9" s="137"/>
      <c r="JC9" s="137"/>
      <c r="JD9" s="137"/>
      <c r="JE9" s="137"/>
    </row>
    <row r="10" s="16" customFormat="1" ht="45" spans="1:265">
      <c r="A10" s="37"/>
      <c r="B10" s="37"/>
      <c r="C10" s="38" t="s">
        <v>37</v>
      </c>
      <c r="D10" s="38" t="s">
        <v>38</v>
      </c>
      <c r="E10" s="38" t="s">
        <v>72</v>
      </c>
      <c r="F10" s="38">
        <v>20</v>
      </c>
      <c r="G10" s="38">
        <v>1</v>
      </c>
      <c r="H10" s="38" t="s">
        <v>73</v>
      </c>
      <c r="I10" s="38" t="s">
        <v>74</v>
      </c>
      <c r="J10" s="73">
        <v>0.85</v>
      </c>
      <c r="K10" s="38">
        <v>68208.12</v>
      </c>
      <c r="L10" s="28"/>
      <c r="M10" s="38">
        <v>66000</v>
      </c>
      <c r="N10" s="38" t="s">
        <v>75</v>
      </c>
      <c r="O10" s="38" t="s">
        <v>76</v>
      </c>
      <c r="P10" s="38">
        <v>2208.12</v>
      </c>
      <c r="Q10" s="38">
        <v>68208.12</v>
      </c>
      <c r="R10" s="28"/>
      <c r="S10" s="28"/>
      <c r="T10" s="38" t="s">
        <v>77</v>
      </c>
      <c r="U10" s="38">
        <v>66000</v>
      </c>
      <c r="V10" s="38">
        <v>2208.12</v>
      </c>
      <c r="W10" s="122">
        <v>0</v>
      </c>
      <c r="X10" s="38" t="s">
        <v>78</v>
      </c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5"/>
      <c r="BX10" s="135"/>
      <c r="BY10" s="135"/>
      <c r="BZ10" s="135"/>
      <c r="CA10" s="135"/>
      <c r="CB10" s="135"/>
      <c r="CC10" s="135"/>
      <c r="CD10" s="135"/>
      <c r="CE10" s="135"/>
      <c r="CF10" s="135"/>
      <c r="CG10" s="135"/>
      <c r="CH10" s="135"/>
      <c r="CI10" s="135"/>
      <c r="CJ10" s="135"/>
      <c r="CK10" s="135"/>
      <c r="CL10" s="135"/>
      <c r="CM10" s="135"/>
      <c r="CN10" s="135"/>
      <c r="CO10" s="135"/>
      <c r="CP10" s="135"/>
      <c r="CQ10" s="135"/>
      <c r="CR10" s="135"/>
      <c r="CS10" s="135"/>
      <c r="CT10" s="135"/>
      <c r="CU10" s="135"/>
      <c r="CV10" s="135"/>
      <c r="CW10" s="135"/>
      <c r="CX10" s="135"/>
      <c r="CY10" s="135"/>
      <c r="CZ10" s="135"/>
      <c r="DA10" s="135"/>
      <c r="DB10" s="135"/>
      <c r="DC10" s="135"/>
      <c r="DD10" s="135"/>
      <c r="DE10" s="135"/>
      <c r="DF10" s="135"/>
      <c r="DG10" s="135"/>
      <c r="DH10" s="135"/>
      <c r="DI10" s="135"/>
      <c r="DJ10" s="135"/>
      <c r="DK10" s="135"/>
      <c r="DL10" s="135"/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35"/>
      <c r="EK10" s="135"/>
      <c r="EL10" s="135"/>
      <c r="EM10" s="135"/>
      <c r="EN10" s="135"/>
      <c r="EO10" s="135"/>
      <c r="EP10" s="135"/>
      <c r="EQ10" s="135"/>
      <c r="ER10" s="135"/>
      <c r="ES10" s="135"/>
      <c r="ET10" s="135"/>
      <c r="EU10" s="135"/>
      <c r="EV10" s="135"/>
      <c r="EW10" s="135"/>
      <c r="EX10" s="135"/>
      <c r="EY10" s="135"/>
      <c r="EZ10" s="135"/>
      <c r="FA10" s="135"/>
      <c r="FB10" s="135"/>
      <c r="FC10" s="135"/>
      <c r="FD10" s="135"/>
      <c r="FE10" s="135"/>
      <c r="FF10" s="135"/>
      <c r="FG10" s="135"/>
      <c r="FH10" s="135"/>
      <c r="FI10" s="135"/>
      <c r="FJ10" s="135"/>
      <c r="FK10" s="135"/>
      <c r="FL10" s="135"/>
      <c r="FM10" s="135"/>
      <c r="FN10" s="135"/>
      <c r="FO10" s="135"/>
      <c r="FP10" s="135"/>
      <c r="FQ10" s="135"/>
      <c r="FR10" s="135"/>
      <c r="FS10" s="135"/>
      <c r="FT10" s="135"/>
      <c r="FU10" s="135"/>
      <c r="FV10" s="135"/>
      <c r="FW10" s="135"/>
      <c r="FX10" s="135"/>
      <c r="FY10" s="135"/>
      <c r="FZ10" s="135"/>
      <c r="GA10" s="135"/>
      <c r="GB10" s="135"/>
      <c r="GC10" s="135"/>
      <c r="GD10" s="135"/>
      <c r="GE10" s="135"/>
      <c r="GF10" s="135"/>
      <c r="GG10" s="135"/>
      <c r="GH10" s="135"/>
      <c r="GI10" s="135"/>
      <c r="GJ10" s="135"/>
      <c r="GK10" s="135"/>
      <c r="GL10" s="135"/>
      <c r="GM10" s="135"/>
      <c r="GN10" s="135"/>
      <c r="GO10" s="135"/>
      <c r="GP10" s="135"/>
      <c r="GQ10" s="135"/>
      <c r="GR10" s="135"/>
      <c r="GS10" s="135"/>
      <c r="GT10" s="135"/>
      <c r="GU10" s="135"/>
      <c r="GV10" s="135"/>
      <c r="GW10" s="135"/>
      <c r="GX10" s="135"/>
      <c r="GY10" s="135"/>
      <c r="GZ10" s="135"/>
      <c r="HA10" s="135"/>
      <c r="HB10" s="135"/>
      <c r="HC10" s="135"/>
      <c r="HD10" s="135"/>
      <c r="HE10" s="135"/>
      <c r="HF10" s="135"/>
      <c r="HG10" s="135"/>
      <c r="HH10" s="135"/>
      <c r="HI10" s="135"/>
      <c r="HJ10" s="135"/>
      <c r="HK10" s="135"/>
      <c r="HL10" s="135"/>
      <c r="HM10" s="135"/>
      <c r="HN10" s="135"/>
      <c r="HO10" s="135"/>
      <c r="HP10" s="135"/>
      <c r="HQ10" s="135"/>
      <c r="HR10" s="135"/>
      <c r="HS10" s="135"/>
      <c r="HT10" s="135"/>
      <c r="HU10" s="135"/>
      <c r="HV10" s="135"/>
      <c r="HW10" s="135"/>
      <c r="HX10" s="135"/>
      <c r="HY10" s="135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  <c r="IU10" s="135"/>
      <c r="IV10" s="137"/>
      <c r="IW10" s="137"/>
      <c r="IX10" s="137"/>
      <c r="IY10" s="137"/>
      <c r="IZ10" s="137"/>
      <c r="JA10" s="137"/>
      <c r="JB10" s="137"/>
      <c r="JC10" s="137"/>
      <c r="JD10" s="137"/>
      <c r="JE10" s="137"/>
    </row>
    <row r="11" s="17" customFormat="1" ht="33.75" spans="1:265">
      <c r="A11" s="37"/>
      <c r="B11" s="37"/>
      <c r="C11" s="23" t="s">
        <v>37</v>
      </c>
      <c r="D11" s="23" t="s">
        <v>38</v>
      </c>
      <c r="E11" s="23" t="s">
        <v>79</v>
      </c>
      <c r="F11" s="23">
        <v>60</v>
      </c>
      <c r="G11" s="23">
        <v>0</v>
      </c>
      <c r="H11" s="23" t="s">
        <v>80</v>
      </c>
      <c r="I11" s="23" t="s">
        <v>81</v>
      </c>
      <c r="J11" s="74">
        <v>0.542</v>
      </c>
      <c r="K11" s="23">
        <f>U11+V11</f>
        <v>131538.28</v>
      </c>
      <c r="L11" s="28"/>
      <c r="M11" s="23">
        <v>129275</v>
      </c>
      <c r="N11" s="23"/>
      <c r="O11" s="23" t="s">
        <v>82</v>
      </c>
      <c r="P11" s="23">
        <v>2263.28</v>
      </c>
      <c r="Q11" s="23">
        <v>0</v>
      </c>
      <c r="R11" s="28"/>
      <c r="S11" s="28"/>
      <c r="T11" s="23"/>
      <c r="U11" s="23">
        <v>129275</v>
      </c>
      <c r="V11" s="23">
        <v>2263.28</v>
      </c>
      <c r="W11" s="123">
        <v>0</v>
      </c>
      <c r="X11" s="23" t="s">
        <v>83</v>
      </c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6"/>
      <c r="CN11" s="136"/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6"/>
      <c r="EG11" s="136"/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6"/>
      <c r="FZ11" s="136"/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6"/>
      <c r="HS11" s="136"/>
      <c r="HT11" s="136"/>
      <c r="HU11" s="136"/>
      <c r="HV11" s="136"/>
      <c r="HW11" s="136"/>
      <c r="HX11" s="136"/>
      <c r="HY11" s="136"/>
      <c r="HZ11" s="136"/>
      <c r="IA11" s="136"/>
      <c r="IB11" s="136"/>
      <c r="IC11" s="136"/>
      <c r="ID11" s="136"/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41"/>
      <c r="IW11" s="141"/>
      <c r="IX11" s="141"/>
      <c r="IY11" s="141"/>
      <c r="IZ11" s="141"/>
      <c r="JA11" s="141"/>
      <c r="JB11" s="141"/>
      <c r="JC11" s="141"/>
      <c r="JD11" s="141"/>
      <c r="JE11" s="141"/>
    </row>
    <row r="12" s="17" customFormat="1" ht="23.25" spans="1:265">
      <c r="A12" s="39"/>
      <c r="B12" s="40"/>
      <c r="C12" s="41" t="s">
        <v>37</v>
      </c>
      <c r="D12" s="41" t="s">
        <v>38</v>
      </c>
      <c r="E12" s="41" t="s">
        <v>84</v>
      </c>
      <c r="F12" s="41">
        <v>210</v>
      </c>
      <c r="G12" s="41">
        <v>2</v>
      </c>
      <c r="H12" s="41" t="s">
        <v>85</v>
      </c>
      <c r="I12" s="41" t="s">
        <v>86</v>
      </c>
      <c r="J12" s="75">
        <v>0.51</v>
      </c>
      <c r="K12" s="41">
        <f>U12+V12</f>
        <v>188898</v>
      </c>
      <c r="L12" s="76"/>
      <c r="M12" s="41">
        <v>183435</v>
      </c>
      <c r="N12" s="41"/>
      <c r="O12" s="41" t="s">
        <v>82</v>
      </c>
      <c r="P12" s="41">
        <v>5463</v>
      </c>
      <c r="Q12" s="41">
        <v>0</v>
      </c>
      <c r="R12" s="76"/>
      <c r="S12" s="76"/>
      <c r="T12" s="23"/>
      <c r="U12" s="41">
        <v>183435</v>
      </c>
      <c r="V12" s="41">
        <v>5463</v>
      </c>
      <c r="W12" s="124">
        <v>0</v>
      </c>
      <c r="X12" s="23" t="s">
        <v>87</v>
      </c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  <c r="CR12" s="136"/>
      <c r="CS12" s="136"/>
      <c r="CT12" s="136"/>
      <c r="CU12" s="136"/>
      <c r="CV12" s="136"/>
      <c r="CW12" s="136"/>
      <c r="CX12" s="136"/>
      <c r="CY12" s="136"/>
      <c r="CZ12" s="136"/>
      <c r="DA12" s="136"/>
      <c r="DB12" s="136"/>
      <c r="DC12" s="136"/>
      <c r="DD12" s="136"/>
      <c r="DE12" s="136"/>
      <c r="DF12" s="136"/>
      <c r="DG12" s="136"/>
      <c r="DH12" s="136"/>
      <c r="DI12" s="136"/>
      <c r="DJ12" s="136"/>
      <c r="DK12" s="136"/>
      <c r="DL12" s="136"/>
      <c r="DM12" s="136"/>
      <c r="DN12" s="136"/>
      <c r="DO12" s="136"/>
      <c r="DP12" s="136"/>
      <c r="DQ12" s="136"/>
      <c r="DR12" s="136"/>
      <c r="DS12" s="136"/>
      <c r="DT12" s="136"/>
      <c r="DU12" s="136"/>
      <c r="DV12" s="136"/>
      <c r="DW12" s="136"/>
      <c r="DX12" s="136"/>
      <c r="DY12" s="136"/>
      <c r="DZ12" s="136"/>
      <c r="EA12" s="136"/>
      <c r="EB12" s="136"/>
      <c r="EC12" s="136"/>
      <c r="ED12" s="136"/>
      <c r="EE12" s="136"/>
      <c r="EF12" s="136"/>
      <c r="EG12" s="136"/>
      <c r="EH12" s="136"/>
      <c r="EI12" s="136"/>
      <c r="EJ12" s="136"/>
      <c r="EK12" s="136"/>
      <c r="EL12" s="136"/>
      <c r="EM12" s="136"/>
      <c r="EN12" s="136"/>
      <c r="EO12" s="136"/>
      <c r="EP12" s="136"/>
      <c r="EQ12" s="136"/>
      <c r="ER12" s="136"/>
      <c r="ES12" s="136"/>
      <c r="ET12" s="136"/>
      <c r="EU12" s="136"/>
      <c r="EV12" s="136"/>
      <c r="EW12" s="136"/>
      <c r="EX12" s="136"/>
      <c r="EY12" s="136"/>
      <c r="EZ12" s="136"/>
      <c r="FA12" s="136"/>
      <c r="FB12" s="136"/>
      <c r="FC12" s="136"/>
      <c r="FD12" s="136"/>
      <c r="FE12" s="136"/>
      <c r="FF12" s="136"/>
      <c r="FG12" s="136"/>
      <c r="FH12" s="136"/>
      <c r="FI12" s="136"/>
      <c r="FJ12" s="136"/>
      <c r="FK12" s="136"/>
      <c r="FL12" s="136"/>
      <c r="FM12" s="136"/>
      <c r="FN12" s="136"/>
      <c r="FO12" s="136"/>
      <c r="FP12" s="136"/>
      <c r="FQ12" s="136"/>
      <c r="FR12" s="136"/>
      <c r="FS12" s="136"/>
      <c r="FT12" s="136"/>
      <c r="FU12" s="136"/>
      <c r="FV12" s="136"/>
      <c r="FW12" s="136"/>
      <c r="FX12" s="136"/>
      <c r="FY12" s="136"/>
      <c r="FZ12" s="136"/>
      <c r="GA12" s="136"/>
      <c r="GB12" s="136"/>
      <c r="GC12" s="136"/>
      <c r="GD12" s="136"/>
      <c r="GE12" s="136"/>
      <c r="GF12" s="136"/>
      <c r="GG12" s="136"/>
      <c r="GH12" s="136"/>
      <c r="GI12" s="136"/>
      <c r="GJ12" s="136"/>
      <c r="GK12" s="136"/>
      <c r="GL12" s="136"/>
      <c r="GM12" s="136"/>
      <c r="GN12" s="136"/>
      <c r="GO12" s="136"/>
      <c r="GP12" s="136"/>
      <c r="GQ12" s="136"/>
      <c r="GR12" s="136"/>
      <c r="GS12" s="136"/>
      <c r="GT12" s="136"/>
      <c r="GU12" s="136"/>
      <c r="GV12" s="136"/>
      <c r="GW12" s="136"/>
      <c r="GX12" s="136"/>
      <c r="GY12" s="136"/>
      <c r="GZ12" s="136"/>
      <c r="HA12" s="136"/>
      <c r="HB12" s="136"/>
      <c r="HC12" s="136"/>
      <c r="HD12" s="136"/>
      <c r="HE12" s="136"/>
      <c r="HF12" s="136"/>
      <c r="HG12" s="136"/>
      <c r="HH12" s="136"/>
      <c r="HI12" s="136"/>
      <c r="HJ12" s="136"/>
      <c r="HK12" s="136"/>
      <c r="HL12" s="136"/>
      <c r="HM12" s="136"/>
      <c r="HN12" s="136"/>
      <c r="HO12" s="136"/>
      <c r="HP12" s="136"/>
      <c r="HQ12" s="136"/>
      <c r="HR12" s="136"/>
      <c r="HS12" s="136"/>
      <c r="HT12" s="136"/>
      <c r="HU12" s="136"/>
      <c r="HV12" s="136"/>
      <c r="HW12" s="136"/>
      <c r="HX12" s="136"/>
      <c r="HY12" s="136"/>
      <c r="HZ12" s="136"/>
      <c r="IA12" s="136"/>
      <c r="IB12" s="136"/>
      <c r="IC12" s="136"/>
      <c r="ID12" s="136"/>
      <c r="IE12" s="136"/>
      <c r="IF12" s="136"/>
      <c r="IG12" s="136"/>
      <c r="IH12" s="136"/>
      <c r="II12" s="136"/>
      <c r="IJ12" s="136"/>
      <c r="IK12" s="136"/>
      <c r="IL12" s="136"/>
      <c r="IM12" s="136"/>
      <c r="IN12" s="136"/>
      <c r="IO12" s="136"/>
      <c r="IP12" s="136"/>
      <c r="IQ12" s="136"/>
      <c r="IR12" s="136"/>
      <c r="IS12" s="136"/>
      <c r="IT12" s="136"/>
      <c r="IU12" s="136"/>
      <c r="IV12" s="141"/>
      <c r="IW12" s="141"/>
      <c r="IX12" s="141"/>
      <c r="IY12" s="141"/>
      <c r="IZ12" s="141"/>
      <c r="JA12" s="141"/>
      <c r="JB12" s="141"/>
      <c r="JC12" s="141"/>
      <c r="JD12" s="141"/>
      <c r="JE12" s="141"/>
    </row>
    <row r="13" s="17" customFormat="1" ht="30.75" customHeight="1" spans="1:265">
      <c r="A13" s="34">
        <v>3</v>
      </c>
      <c r="B13" s="42" t="s">
        <v>88</v>
      </c>
      <c r="C13" s="42" t="s">
        <v>37</v>
      </c>
      <c r="D13" s="42" t="s">
        <v>38</v>
      </c>
      <c r="E13" s="42" t="s">
        <v>89</v>
      </c>
      <c r="F13" s="42">
        <v>195</v>
      </c>
      <c r="G13" s="42">
        <v>9</v>
      </c>
      <c r="H13" s="43" t="s">
        <v>90</v>
      </c>
      <c r="I13" s="43" t="s">
        <v>91</v>
      </c>
      <c r="J13" s="77">
        <v>0.45</v>
      </c>
      <c r="K13" s="78">
        <v>113780</v>
      </c>
      <c r="L13" s="79">
        <f>SUM(K13:K42)</f>
        <v>2120985</v>
      </c>
      <c r="M13" s="42">
        <v>113780</v>
      </c>
      <c r="N13" s="42" t="s">
        <v>92</v>
      </c>
      <c r="O13" s="42" t="s">
        <v>93</v>
      </c>
      <c r="P13" s="78">
        <v>113780</v>
      </c>
      <c r="Q13" s="42">
        <v>0</v>
      </c>
      <c r="R13" s="79">
        <f>SUM(Q13:Q42)</f>
        <v>1098480</v>
      </c>
      <c r="S13" s="125">
        <v>0.43</v>
      </c>
      <c r="T13" s="42"/>
      <c r="U13" s="42">
        <v>113780</v>
      </c>
      <c r="V13" s="42">
        <v>3648.43</v>
      </c>
      <c r="W13" s="42">
        <v>0</v>
      </c>
      <c r="X13" s="42" t="s">
        <v>92</v>
      </c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1"/>
      <c r="BP13" s="131"/>
      <c r="BQ13" s="131"/>
      <c r="BR13" s="131"/>
      <c r="BS13" s="131"/>
      <c r="BT13" s="131"/>
      <c r="BU13" s="131"/>
      <c r="BV13" s="131"/>
      <c r="BW13" s="131"/>
      <c r="BX13" s="131"/>
      <c r="BY13" s="131"/>
      <c r="BZ13" s="131"/>
      <c r="CA13" s="131"/>
      <c r="CB13" s="131"/>
      <c r="CC13" s="131"/>
      <c r="CD13" s="131"/>
      <c r="CE13" s="131"/>
      <c r="CF13" s="131"/>
      <c r="CG13" s="131"/>
      <c r="CH13" s="131"/>
      <c r="CI13" s="131"/>
      <c r="CJ13" s="131"/>
      <c r="CK13" s="131"/>
      <c r="CL13" s="131"/>
      <c r="CM13" s="131"/>
      <c r="CN13" s="131"/>
      <c r="CO13" s="131"/>
      <c r="CP13" s="131"/>
      <c r="CQ13" s="131"/>
      <c r="CR13" s="131"/>
      <c r="CS13" s="131"/>
      <c r="CT13" s="131"/>
      <c r="CU13" s="131"/>
      <c r="CV13" s="131"/>
      <c r="CW13" s="131"/>
      <c r="CX13" s="131"/>
      <c r="CY13" s="131"/>
      <c r="CZ13" s="131"/>
      <c r="DA13" s="131"/>
      <c r="DB13" s="131"/>
      <c r="DC13" s="131"/>
      <c r="DD13" s="131"/>
      <c r="DE13" s="131"/>
      <c r="DF13" s="131"/>
      <c r="DG13" s="131"/>
      <c r="DH13" s="131"/>
      <c r="DI13" s="131"/>
      <c r="DJ13" s="131"/>
      <c r="DK13" s="131"/>
      <c r="DL13" s="131"/>
      <c r="DM13" s="131"/>
      <c r="DN13" s="131"/>
      <c r="DO13" s="131"/>
      <c r="DP13" s="131"/>
      <c r="DQ13" s="131"/>
      <c r="DR13" s="131"/>
      <c r="DS13" s="131"/>
      <c r="DT13" s="131"/>
      <c r="DU13" s="131"/>
      <c r="DV13" s="131"/>
      <c r="DW13" s="131"/>
      <c r="DX13" s="131"/>
      <c r="DY13" s="131"/>
      <c r="DZ13" s="131"/>
      <c r="EA13" s="131"/>
      <c r="EB13" s="131"/>
      <c r="EC13" s="131"/>
      <c r="ED13" s="131"/>
      <c r="EE13" s="131"/>
      <c r="EF13" s="131"/>
      <c r="EG13" s="131"/>
      <c r="EH13" s="131"/>
      <c r="EI13" s="131"/>
      <c r="EJ13" s="131"/>
      <c r="EK13" s="131"/>
      <c r="EL13" s="131"/>
      <c r="EM13" s="131"/>
      <c r="EN13" s="131"/>
      <c r="EO13" s="131"/>
      <c r="EP13" s="131"/>
      <c r="EQ13" s="131"/>
      <c r="ER13" s="131"/>
      <c r="ES13" s="131"/>
      <c r="ET13" s="131"/>
      <c r="EU13" s="131"/>
      <c r="EV13" s="131"/>
      <c r="EW13" s="131"/>
      <c r="EX13" s="131"/>
      <c r="EY13" s="131"/>
      <c r="EZ13" s="131"/>
      <c r="FA13" s="131"/>
      <c r="FB13" s="131"/>
      <c r="FC13" s="131"/>
      <c r="FD13" s="131"/>
      <c r="FE13" s="131"/>
      <c r="FF13" s="131"/>
      <c r="FG13" s="131"/>
      <c r="FH13" s="131"/>
      <c r="FI13" s="131"/>
      <c r="FJ13" s="131"/>
      <c r="FK13" s="131"/>
      <c r="FL13" s="131"/>
      <c r="FM13" s="131"/>
      <c r="FN13" s="131"/>
      <c r="FO13" s="131"/>
      <c r="FP13" s="131"/>
      <c r="FQ13" s="131"/>
      <c r="FR13" s="131"/>
      <c r="FS13" s="131"/>
      <c r="FT13" s="131"/>
      <c r="FU13" s="131"/>
      <c r="FV13" s="131"/>
      <c r="FW13" s="131"/>
      <c r="FX13" s="131"/>
      <c r="FY13" s="131"/>
      <c r="FZ13" s="131"/>
      <c r="GA13" s="131"/>
      <c r="GB13" s="131"/>
      <c r="GC13" s="131"/>
      <c r="GD13" s="131"/>
      <c r="GE13" s="131"/>
      <c r="GF13" s="131"/>
      <c r="GG13" s="131"/>
      <c r="GH13" s="131"/>
      <c r="GI13" s="131"/>
      <c r="GJ13" s="131"/>
      <c r="GK13" s="131"/>
      <c r="GL13" s="131"/>
      <c r="GM13" s="131"/>
      <c r="GN13" s="131"/>
      <c r="GO13" s="131"/>
      <c r="GP13" s="131"/>
      <c r="GQ13" s="131"/>
      <c r="GR13" s="131"/>
      <c r="GS13" s="131"/>
      <c r="GT13" s="131"/>
      <c r="GU13" s="131"/>
      <c r="GV13" s="131"/>
      <c r="GW13" s="131"/>
      <c r="GX13" s="131"/>
      <c r="GY13" s="131"/>
      <c r="GZ13" s="131"/>
      <c r="HA13" s="131"/>
      <c r="HB13" s="131"/>
      <c r="HC13" s="131"/>
      <c r="HD13" s="131"/>
      <c r="HE13" s="131"/>
      <c r="HF13" s="131"/>
      <c r="HG13" s="131"/>
      <c r="HH13" s="131"/>
      <c r="HI13" s="131"/>
      <c r="HJ13" s="131"/>
      <c r="HK13" s="131"/>
      <c r="HL13" s="131"/>
      <c r="HM13" s="131"/>
      <c r="HN13" s="131"/>
      <c r="HO13" s="131"/>
      <c r="HP13" s="131"/>
      <c r="HQ13" s="131"/>
      <c r="HR13" s="131"/>
      <c r="HS13" s="131"/>
      <c r="HT13" s="131"/>
      <c r="HU13" s="131"/>
      <c r="HV13" s="131"/>
      <c r="HW13" s="131"/>
      <c r="HX13" s="131"/>
      <c r="HY13" s="131"/>
      <c r="HZ13" s="131"/>
      <c r="IA13" s="131"/>
      <c r="IB13" s="131"/>
      <c r="IC13" s="131"/>
      <c r="ID13" s="131"/>
      <c r="IE13" s="131"/>
      <c r="IF13" s="131"/>
      <c r="IG13" s="131"/>
      <c r="IH13" s="131"/>
      <c r="II13" s="131"/>
      <c r="IJ13" s="131"/>
      <c r="IK13" s="131"/>
      <c r="IL13" s="131"/>
      <c r="IM13" s="131"/>
      <c r="IN13" s="131"/>
      <c r="IO13" s="131"/>
      <c r="IP13" s="131"/>
      <c r="IQ13" s="131"/>
      <c r="IR13" s="131"/>
      <c r="IS13" s="131"/>
      <c r="IT13" s="131"/>
      <c r="IU13" s="131"/>
      <c r="IV13" s="141"/>
      <c r="IW13" s="141"/>
      <c r="IX13" s="141"/>
      <c r="IY13" s="141"/>
      <c r="IZ13" s="141"/>
      <c r="JA13" s="141"/>
      <c r="JB13" s="141"/>
      <c r="JC13" s="141"/>
      <c r="JD13" s="141"/>
      <c r="JE13" s="141"/>
    </row>
    <row r="14" s="17" customFormat="1" ht="30.75" customHeight="1" spans="1:265">
      <c r="A14" s="37"/>
      <c r="B14" s="23"/>
      <c r="C14" s="23" t="s">
        <v>37</v>
      </c>
      <c r="D14" s="23" t="s">
        <v>38</v>
      </c>
      <c r="E14" s="23" t="s">
        <v>94</v>
      </c>
      <c r="F14" s="23">
        <v>59</v>
      </c>
      <c r="G14" s="23">
        <v>2</v>
      </c>
      <c r="H14" s="24" t="s">
        <v>95</v>
      </c>
      <c r="I14" s="24" t="s">
        <v>96</v>
      </c>
      <c r="J14" s="74">
        <v>0.48</v>
      </c>
      <c r="K14" s="80">
        <v>89480</v>
      </c>
      <c r="L14" s="32"/>
      <c r="M14" s="23">
        <v>0</v>
      </c>
      <c r="N14" s="23"/>
      <c r="O14" s="42" t="s">
        <v>93</v>
      </c>
      <c r="P14" s="80">
        <v>89480</v>
      </c>
      <c r="Q14" s="23">
        <v>0</v>
      </c>
      <c r="R14" s="32"/>
      <c r="S14" s="32"/>
      <c r="T14" s="23"/>
      <c r="U14" s="80">
        <v>89480</v>
      </c>
      <c r="V14" s="88">
        <v>1929.13</v>
      </c>
      <c r="W14" s="23">
        <v>0</v>
      </c>
      <c r="X14" s="23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41"/>
      <c r="IW14" s="141"/>
      <c r="IX14" s="141"/>
      <c r="IY14" s="141"/>
      <c r="IZ14" s="141"/>
      <c r="JA14" s="141"/>
      <c r="JB14" s="141"/>
      <c r="JC14" s="141"/>
      <c r="JD14" s="141"/>
      <c r="JE14" s="141"/>
    </row>
    <row r="15" s="17" customFormat="1" ht="30.75" customHeight="1" spans="1:265">
      <c r="A15" s="37"/>
      <c r="B15" s="23"/>
      <c r="C15" s="23" t="s">
        <v>37</v>
      </c>
      <c r="D15" s="23" t="s">
        <v>38</v>
      </c>
      <c r="E15" s="23" t="s">
        <v>97</v>
      </c>
      <c r="F15" s="23">
        <v>125</v>
      </c>
      <c r="G15" s="23">
        <v>2</v>
      </c>
      <c r="H15" s="24" t="s">
        <v>98</v>
      </c>
      <c r="I15" s="24" t="s">
        <v>99</v>
      </c>
      <c r="J15" s="74">
        <v>0.51</v>
      </c>
      <c r="K15" s="80">
        <v>74800</v>
      </c>
      <c r="L15" s="32"/>
      <c r="M15" s="23">
        <v>74800</v>
      </c>
      <c r="N15" s="23" t="s">
        <v>100</v>
      </c>
      <c r="O15" s="42" t="s">
        <v>93</v>
      </c>
      <c r="P15" s="80">
        <v>74800</v>
      </c>
      <c r="Q15" s="23">
        <v>0</v>
      </c>
      <c r="R15" s="32"/>
      <c r="S15" s="32"/>
      <c r="T15" s="23"/>
      <c r="U15" s="88">
        <v>74800</v>
      </c>
      <c r="V15" s="88">
        <v>951.5</v>
      </c>
      <c r="W15" s="23">
        <v>0</v>
      </c>
      <c r="X15" s="23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31"/>
      <c r="BW15" s="131"/>
      <c r="BX15" s="131"/>
      <c r="BY15" s="131"/>
      <c r="BZ15" s="131"/>
      <c r="CA15" s="131"/>
      <c r="CB15" s="131"/>
      <c r="CC15" s="131"/>
      <c r="CD15" s="131"/>
      <c r="CE15" s="131"/>
      <c r="CF15" s="131"/>
      <c r="CG15" s="131"/>
      <c r="CH15" s="131"/>
      <c r="CI15" s="131"/>
      <c r="CJ15" s="131"/>
      <c r="CK15" s="131"/>
      <c r="CL15" s="131"/>
      <c r="CM15" s="131"/>
      <c r="CN15" s="131"/>
      <c r="CO15" s="131"/>
      <c r="CP15" s="131"/>
      <c r="CQ15" s="131"/>
      <c r="CR15" s="131"/>
      <c r="CS15" s="131"/>
      <c r="CT15" s="131"/>
      <c r="CU15" s="131"/>
      <c r="CV15" s="131"/>
      <c r="CW15" s="131"/>
      <c r="CX15" s="131"/>
      <c r="CY15" s="131"/>
      <c r="CZ15" s="131"/>
      <c r="DA15" s="131"/>
      <c r="DB15" s="131"/>
      <c r="DC15" s="131"/>
      <c r="DD15" s="131"/>
      <c r="DE15" s="131"/>
      <c r="DF15" s="131"/>
      <c r="DG15" s="131"/>
      <c r="DH15" s="131"/>
      <c r="DI15" s="131"/>
      <c r="DJ15" s="131"/>
      <c r="DK15" s="131"/>
      <c r="DL15" s="131"/>
      <c r="DM15" s="131"/>
      <c r="DN15" s="131"/>
      <c r="DO15" s="131"/>
      <c r="DP15" s="131"/>
      <c r="DQ15" s="131"/>
      <c r="DR15" s="131"/>
      <c r="DS15" s="131"/>
      <c r="DT15" s="131"/>
      <c r="DU15" s="131"/>
      <c r="DV15" s="131"/>
      <c r="DW15" s="131"/>
      <c r="DX15" s="131"/>
      <c r="DY15" s="131"/>
      <c r="DZ15" s="131"/>
      <c r="EA15" s="131"/>
      <c r="EB15" s="131"/>
      <c r="EC15" s="131"/>
      <c r="ED15" s="131"/>
      <c r="EE15" s="131"/>
      <c r="EF15" s="131"/>
      <c r="EG15" s="131"/>
      <c r="EH15" s="131"/>
      <c r="EI15" s="131"/>
      <c r="EJ15" s="131"/>
      <c r="EK15" s="131"/>
      <c r="EL15" s="131"/>
      <c r="EM15" s="131"/>
      <c r="EN15" s="131"/>
      <c r="EO15" s="131"/>
      <c r="EP15" s="131"/>
      <c r="EQ15" s="131"/>
      <c r="ER15" s="131"/>
      <c r="ES15" s="131"/>
      <c r="ET15" s="131"/>
      <c r="EU15" s="131"/>
      <c r="EV15" s="131"/>
      <c r="EW15" s="131"/>
      <c r="EX15" s="131"/>
      <c r="EY15" s="131"/>
      <c r="EZ15" s="131"/>
      <c r="FA15" s="131"/>
      <c r="FB15" s="131"/>
      <c r="FC15" s="131"/>
      <c r="FD15" s="131"/>
      <c r="FE15" s="131"/>
      <c r="FF15" s="131"/>
      <c r="FG15" s="131"/>
      <c r="FH15" s="131"/>
      <c r="FI15" s="131"/>
      <c r="FJ15" s="131"/>
      <c r="FK15" s="131"/>
      <c r="FL15" s="131"/>
      <c r="FM15" s="131"/>
      <c r="FN15" s="131"/>
      <c r="FO15" s="131"/>
      <c r="FP15" s="131"/>
      <c r="FQ15" s="131"/>
      <c r="FR15" s="131"/>
      <c r="FS15" s="131"/>
      <c r="FT15" s="131"/>
      <c r="FU15" s="131"/>
      <c r="FV15" s="131"/>
      <c r="FW15" s="131"/>
      <c r="FX15" s="131"/>
      <c r="FY15" s="131"/>
      <c r="FZ15" s="131"/>
      <c r="GA15" s="131"/>
      <c r="GB15" s="131"/>
      <c r="GC15" s="131"/>
      <c r="GD15" s="131"/>
      <c r="GE15" s="131"/>
      <c r="GF15" s="131"/>
      <c r="GG15" s="131"/>
      <c r="GH15" s="131"/>
      <c r="GI15" s="131"/>
      <c r="GJ15" s="131"/>
      <c r="GK15" s="131"/>
      <c r="GL15" s="131"/>
      <c r="GM15" s="131"/>
      <c r="GN15" s="131"/>
      <c r="GO15" s="131"/>
      <c r="GP15" s="131"/>
      <c r="GQ15" s="131"/>
      <c r="GR15" s="131"/>
      <c r="GS15" s="131"/>
      <c r="GT15" s="131"/>
      <c r="GU15" s="131"/>
      <c r="GV15" s="131"/>
      <c r="GW15" s="131"/>
      <c r="GX15" s="131"/>
      <c r="GY15" s="131"/>
      <c r="GZ15" s="131"/>
      <c r="HA15" s="131"/>
      <c r="HB15" s="131"/>
      <c r="HC15" s="131"/>
      <c r="HD15" s="131"/>
      <c r="HE15" s="131"/>
      <c r="HF15" s="131"/>
      <c r="HG15" s="131"/>
      <c r="HH15" s="131"/>
      <c r="HI15" s="131"/>
      <c r="HJ15" s="131"/>
      <c r="HK15" s="131"/>
      <c r="HL15" s="131"/>
      <c r="HM15" s="131"/>
      <c r="HN15" s="131"/>
      <c r="HO15" s="131"/>
      <c r="HP15" s="131"/>
      <c r="HQ15" s="131"/>
      <c r="HR15" s="131"/>
      <c r="HS15" s="131"/>
      <c r="HT15" s="131"/>
      <c r="HU15" s="131"/>
      <c r="HV15" s="131"/>
      <c r="HW15" s="131"/>
      <c r="HX15" s="131"/>
      <c r="HY15" s="131"/>
      <c r="HZ15" s="131"/>
      <c r="IA15" s="131"/>
      <c r="IB15" s="131"/>
      <c r="IC15" s="131"/>
      <c r="ID15" s="131"/>
      <c r="IE15" s="131"/>
      <c r="IF15" s="131"/>
      <c r="IG15" s="131"/>
      <c r="IH15" s="131"/>
      <c r="II15" s="131"/>
      <c r="IJ15" s="131"/>
      <c r="IK15" s="131"/>
      <c r="IL15" s="131"/>
      <c r="IM15" s="131"/>
      <c r="IN15" s="131"/>
      <c r="IO15" s="131"/>
      <c r="IP15" s="131"/>
      <c r="IQ15" s="131"/>
      <c r="IR15" s="131"/>
      <c r="IS15" s="131"/>
      <c r="IT15" s="131"/>
      <c r="IU15" s="13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</row>
    <row r="16" s="17" customFormat="1" ht="54" customHeight="1" spans="1:265">
      <c r="A16" s="37"/>
      <c r="B16" s="23"/>
      <c r="C16" s="23" t="s">
        <v>37</v>
      </c>
      <c r="D16" s="23" t="s">
        <v>38</v>
      </c>
      <c r="E16" s="23" t="s">
        <v>101</v>
      </c>
      <c r="F16" s="23">
        <v>210</v>
      </c>
      <c r="G16" s="23">
        <v>5</v>
      </c>
      <c r="H16" s="24" t="s">
        <v>102</v>
      </c>
      <c r="I16" s="24" t="s">
        <v>103</v>
      </c>
      <c r="J16" s="74">
        <v>0.5</v>
      </c>
      <c r="K16" s="80">
        <v>250800</v>
      </c>
      <c r="L16" s="32"/>
      <c r="M16" s="23"/>
      <c r="N16" s="23"/>
      <c r="O16" s="39"/>
      <c r="P16" s="80">
        <v>250800</v>
      </c>
      <c r="Q16" s="23">
        <v>0</v>
      </c>
      <c r="R16" s="32"/>
      <c r="S16" s="32"/>
      <c r="T16" s="23"/>
      <c r="U16" s="88">
        <v>250800</v>
      </c>
      <c r="V16" s="88">
        <v>4329.83</v>
      </c>
      <c r="W16" s="23">
        <v>0</v>
      </c>
      <c r="X16" s="23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41"/>
      <c r="IW16" s="141"/>
      <c r="IX16" s="141"/>
      <c r="IY16" s="141"/>
      <c r="IZ16" s="141"/>
      <c r="JA16" s="141"/>
      <c r="JB16" s="141"/>
      <c r="JC16" s="141"/>
      <c r="JD16" s="141"/>
      <c r="JE16" s="141"/>
    </row>
    <row r="17" s="17" customFormat="1" ht="54" customHeight="1" spans="1:265">
      <c r="A17" s="37"/>
      <c r="B17" s="23"/>
      <c r="C17" s="23" t="s">
        <v>37</v>
      </c>
      <c r="D17" s="23" t="s">
        <v>38</v>
      </c>
      <c r="E17" s="23" t="s">
        <v>104</v>
      </c>
      <c r="F17" s="23">
        <v>10</v>
      </c>
      <c r="G17" s="23"/>
      <c r="H17" s="24"/>
      <c r="I17" s="24" t="s">
        <v>105</v>
      </c>
      <c r="J17" s="74"/>
      <c r="K17" s="80"/>
      <c r="L17" s="32"/>
      <c r="M17" s="23"/>
      <c r="N17" s="23"/>
      <c r="O17" s="39"/>
      <c r="P17" s="80"/>
      <c r="Q17" s="23"/>
      <c r="R17" s="32"/>
      <c r="S17" s="32"/>
      <c r="T17" s="23"/>
      <c r="U17" s="88"/>
      <c r="V17" s="88"/>
      <c r="W17" s="23"/>
      <c r="X17" s="23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  <c r="IU17" s="13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</row>
    <row r="18" s="17" customFormat="1" ht="54" customHeight="1" spans="1:265">
      <c r="A18" s="37"/>
      <c r="B18" s="23"/>
      <c r="C18" s="23"/>
      <c r="D18" s="23" t="s">
        <v>106</v>
      </c>
      <c r="E18" s="23">
        <v>2017.8</v>
      </c>
      <c r="F18" s="23">
        <v>253</v>
      </c>
      <c r="G18" s="23"/>
      <c r="H18" s="24"/>
      <c r="I18" s="24"/>
      <c r="J18" s="74"/>
      <c r="K18" s="81">
        <v>140100</v>
      </c>
      <c r="L18" s="32"/>
      <c r="M18" s="81">
        <v>140100</v>
      </c>
      <c r="N18" s="23" t="s">
        <v>107</v>
      </c>
      <c r="O18" s="39"/>
      <c r="P18" s="80"/>
      <c r="Q18" s="23">
        <v>140100</v>
      </c>
      <c r="R18" s="32"/>
      <c r="S18" s="32"/>
      <c r="T18" s="23"/>
      <c r="U18" s="23">
        <v>140100</v>
      </c>
      <c r="V18" s="88"/>
      <c r="W18" s="23"/>
      <c r="X18" s="23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  <c r="CE18" s="131"/>
      <c r="CF18" s="131"/>
      <c r="CG18" s="131"/>
      <c r="CH18" s="131"/>
      <c r="CI18" s="131"/>
      <c r="CJ18" s="131"/>
      <c r="CK18" s="131"/>
      <c r="CL18" s="131"/>
      <c r="CM18" s="131"/>
      <c r="CN18" s="131"/>
      <c r="CO18" s="131"/>
      <c r="CP18" s="131"/>
      <c r="CQ18" s="131"/>
      <c r="CR18" s="131"/>
      <c r="CS18" s="131"/>
      <c r="CT18" s="131"/>
      <c r="CU18" s="131"/>
      <c r="CV18" s="131"/>
      <c r="CW18" s="131"/>
      <c r="CX18" s="131"/>
      <c r="CY18" s="131"/>
      <c r="CZ18" s="131"/>
      <c r="DA18" s="131"/>
      <c r="DB18" s="131"/>
      <c r="DC18" s="131"/>
      <c r="DD18" s="131"/>
      <c r="DE18" s="131"/>
      <c r="DF18" s="131"/>
      <c r="DG18" s="131"/>
      <c r="DH18" s="131"/>
      <c r="DI18" s="131"/>
      <c r="DJ18" s="131"/>
      <c r="DK18" s="131"/>
      <c r="DL18" s="131"/>
      <c r="DM18" s="131"/>
      <c r="DN18" s="131"/>
      <c r="DO18" s="131"/>
      <c r="DP18" s="131"/>
      <c r="DQ18" s="131"/>
      <c r="DR18" s="131"/>
      <c r="DS18" s="131"/>
      <c r="DT18" s="131"/>
      <c r="DU18" s="131"/>
      <c r="DV18" s="131"/>
      <c r="DW18" s="131"/>
      <c r="DX18" s="131"/>
      <c r="DY18" s="131"/>
      <c r="DZ18" s="131"/>
      <c r="EA18" s="131"/>
      <c r="EB18" s="131"/>
      <c r="EC18" s="131"/>
      <c r="ED18" s="131"/>
      <c r="EE18" s="131"/>
      <c r="EF18" s="131"/>
      <c r="EG18" s="131"/>
      <c r="EH18" s="131"/>
      <c r="EI18" s="131"/>
      <c r="EJ18" s="131"/>
      <c r="EK18" s="131"/>
      <c r="EL18" s="131"/>
      <c r="EM18" s="131"/>
      <c r="EN18" s="131"/>
      <c r="EO18" s="131"/>
      <c r="EP18" s="131"/>
      <c r="EQ18" s="131"/>
      <c r="ER18" s="131"/>
      <c r="ES18" s="131"/>
      <c r="ET18" s="131"/>
      <c r="EU18" s="131"/>
      <c r="EV18" s="131"/>
      <c r="EW18" s="131"/>
      <c r="EX18" s="131"/>
      <c r="EY18" s="131"/>
      <c r="EZ18" s="131"/>
      <c r="FA18" s="131"/>
      <c r="FB18" s="131"/>
      <c r="FC18" s="131"/>
      <c r="FD18" s="131"/>
      <c r="FE18" s="131"/>
      <c r="FF18" s="131"/>
      <c r="FG18" s="131"/>
      <c r="FH18" s="131"/>
      <c r="FI18" s="131"/>
      <c r="FJ18" s="131"/>
      <c r="FK18" s="131"/>
      <c r="FL18" s="131"/>
      <c r="FM18" s="131"/>
      <c r="FN18" s="131"/>
      <c r="FO18" s="131"/>
      <c r="FP18" s="131"/>
      <c r="FQ18" s="131"/>
      <c r="FR18" s="131"/>
      <c r="FS18" s="131"/>
      <c r="FT18" s="131"/>
      <c r="FU18" s="131"/>
      <c r="FV18" s="131"/>
      <c r="FW18" s="131"/>
      <c r="FX18" s="131"/>
      <c r="FY18" s="131"/>
      <c r="FZ18" s="131"/>
      <c r="GA18" s="131"/>
      <c r="GB18" s="131"/>
      <c r="GC18" s="131"/>
      <c r="GD18" s="131"/>
      <c r="GE18" s="131"/>
      <c r="GF18" s="131"/>
      <c r="GG18" s="131"/>
      <c r="GH18" s="131"/>
      <c r="GI18" s="131"/>
      <c r="GJ18" s="131"/>
      <c r="GK18" s="131"/>
      <c r="GL18" s="131"/>
      <c r="GM18" s="131"/>
      <c r="GN18" s="131"/>
      <c r="GO18" s="131"/>
      <c r="GP18" s="131"/>
      <c r="GQ18" s="131"/>
      <c r="GR18" s="131"/>
      <c r="GS18" s="131"/>
      <c r="GT18" s="131"/>
      <c r="GU18" s="131"/>
      <c r="GV18" s="131"/>
      <c r="GW18" s="131"/>
      <c r="GX18" s="131"/>
      <c r="GY18" s="131"/>
      <c r="GZ18" s="131"/>
      <c r="HA18" s="131"/>
      <c r="HB18" s="131"/>
      <c r="HC18" s="131"/>
      <c r="HD18" s="131"/>
      <c r="HE18" s="131"/>
      <c r="HF18" s="131"/>
      <c r="HG18" s="131"/>
      <c r="HH18" s="131"/>
      <c r="HI18" s="131"/>
      <c r="HJ18" s="131"/>
      <c r="HK18" s="131"/>
      <c r="HL18" s="131"/>
      <c r="HM18" s="131"/>
      <c r="HN18" s="131"/>
      <c r="HO18" s="131"/>
      <c r="HP18" s="131"/>
      <c r="HQ18" s="131"/>
      <c r="HR18" s="131"/>
      <c r="HS18" s="131"/>
      <c r="HT18" s="131"/>
      <c r="HU18" s="131"/>
      <c r="HV18" s="131"/>
      <c r="HW18" s="131"/>
      <c r="HX18" s="131"/>
      <c r="HY18" s="131"/>
      <c r="HZ18" s="131"/>
      <c r="IA18" s="131"/>
      <c r="IB18" s="131"/>
      <c r="IC18" s="131"/>
      <c r="ID18" s="131"/>
      <c r="IE18" s="131"/>
      <c r="IF18" s="131"/>
      <c r="IG18" s="131"/>
      <c r="IH18" s="131"/>
      <c r="II18" s="131"/>
      <c r="IJ18" s="131"/>
      <c r="IK18" s="131"/>
      <c r="IL18" s="131"/>
      <c r="IM18" s="131"/>
      <c r="IN18" s="131"/>
      <c r="IO18" s="131"/>
      <c r="IP18" s="131"/>
      <c r="IQ18" s="131"/>
      <c r="IR18" s="131"/>
      <c r="IS18" s="131"/>
      <c r="IT18" s="131"/>
      <c r="IU18" s="131"/>
      <c r="IV18" s="141"/>
      <c r="IW18" s="141"/>
      <c r="IX18" s="141"/>
      <c r="IY18" s="141"/>
      <c r="IZ18" s="141"/>
      <c r="JA18" s="141"/>
      <c r="JB18" s="141"/>
      <c r="JC18" s="141"/>
      <c r="JD18" s="141"/>
      <c r="JE18" s="141"/>
    </row>
    <row r="19" s="17" customFormat="1" ht="54" customHeight="1" spans="1:265">
      <c r="A19" s="37"/>
      <c r="B19" s="23"/>
      <c r="C19" s="23"/>
      <c r="D19" s="23" t="s">
        <v>108</v>
      </c>
      <c r="E19" s="23">
        <v>2017.8</v>
      </c>
      <c r="F19" s="23">
        <v>70</v>
      </c>
      <c r="G19" s="23"/>
      <c r="H19" s="24"/>
      <c r="I19" s="24"/>
      <c r="J19" s="74"/>
      <c r="K19" s="80"/>
      <c r="L19" s="32"/>
      <c r="M19" s="23"/>
      <c r="N19" s="23"/>
      <c r="O19" s="39"/>
      <c r="P19" s="80"/>
      <c r="Q19" s="23"/>
      <c r="R19" s="32"/>
      <c r="S19" s="32"/>
      <c r="T19" s="23"/>
      <c r="U19" s="88"/>
      <c r="V19" s="88"/>
      <c r="W19" s="23"/>
      <c r="X19" s="23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1"/>
      <c r="DA19" s="131"/>
      <c r="DB19" s="131"/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131"/>
      <c r="ED19" s="131"/>
      <c r="EE19" s="131"/>
      <c r="EF19" s="131"/>
      <c r="EG19" s="131"/>
      <c r="EH19" s="131"/>
      <c r="EI19" s="131"/>
      <c r="EJ19" s="131"/>
      <c r="EK19" s="131"/>
      <c r="EL19" s="131"/>
      <c r="EM19" s="131"/>
      <c r="EN19" s="131"/>
      <c r="EO19" s="131"/>
      <c r="EP19" s="131"/>
      <c r="EQ19" s="131"/>
      <c r="ER19" s="131"/>
      <c r="ES19" s="131"/>
      <c r="ET19" s="131"/>
      <c r="EU19" s="131"/>
      <c r="EV19" s="131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1"/>
      <c r="HI19" s="131"/>
      <c r="HJ19" s="131"/>
      <c r="HK19" s="131"/>
      <c r="HL19" s="131"/>
      <c r="HM19" s="131"/>
      <c r="HN19" s="131"/>
      <c r="HO19" s="131"/>
      <c r="HP19" s="131"/>
      <c r="HQ19" s="131"/>
      <c r="HR19" s="131"/>
      <c r="HS19" s="131"/>
      <c r="HT19" s="131"/>
      <c r="HU19" s="131"/>
      <c r="HV19" s="131"/>
      <c r="HW19" s="131"/>
      <c r="HX19" s="131"/>
      <c r="HY19" s="131"/>
      <c r="HZ19" s="131"/>
      <c r="IA19" s="131"/>
      <c r="IB19" s="131"/>
      <c r="IC19" s="131"/>
      <c r="ID19" s="131"/>
      <c r="IE19" s="131"/>
      <c r="IF19" s="131"/>
      <c r="IG19" s="131"/>
      <c r="IH19" s="131"/>
      <c r="II19" s="131"/>
      <c r="IJ19" s="131"/>
      <c r="IK19" s="131"/>
      <c r="IL19" s="131"/>
      <c r="IM19" s="131"/>
      <c r="IN19" s="131"/>
      <c r="IO19" s="131"/>
      <c r="IP19" s="131"/>
      <c r="IQ19" s="131"/>
      <c r="IR19" s="131"/>
      <c r="IS19" s="131"/>
      <c r="IT19" s="131"/>
      <c r="IU19" s="131"/>
      <c r="IV19" s="141"/>
      <c r="IW19" s="141"/>
      <c r="IX19" s="141"/>
      <c r="IY19" s="141"/>
      <c r="IZ19" s="141"/>
      <c r="JA19" s="141"/>
      <c r="JB19" s="141"/>
      <c r="JC19" s="141"/>
      <c r="JD19" s="141"/>
      <c r="JE19" s="141"/>
    </row>
    <row r="20" s="17" customFormat="1" ht="30.75" customHeight="1" spans="1:265">
      <c r="A20" s="37"/>
      <c r="B20" s="23"/>
      <c r="C20" s="23"/>
      <c r="D20" s="44" t="s">
        <v>109</v>
      </c>
      <c r="E20" s="44" t="s">
        <v>110</v>
      </c>
      <c r="F20" s="44">
        <v>196</v>
      </c>
      <c r="G20" s="44">
        <v>27</v>
      </c>
      <c r="H20" s="44" t="s">
        <v>111</v>
      </c>
      <c r="I20" s="82" t="s">
        <v>112</v>
      </c>
      <c r="J20" s="83"/>
      <c r="K20" s="84">
        <v>80360</v>
      </c>
      <c r="L20" s="32"/>
      <c r="M20" s="44">
        <v>0</v>
      </c>
      <c r="N20" s="85" t="s">
        <v>32</v>
      </c>
      <c r="O20" s="85" t="s">
        <v>32</v>
      </c>
      <c r="P20" s="86">
        <v>80360</v>
      </c>
      <c r="Q20" s="23"/>
      <c r="R20" s="32"/>
      <c r="S20" s="32"/>
      <c r="T20" s="23"/>
      <c r="U20" s="126">
        <v>80360</v>
      </c>
      <c r="V20" s="88">
        <v>2765.53</v>
      </c>
      <c r="W20" s="23">
        <v>0</v>
      </c>
      <c r="X20" s="23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41"/>
      <c r="IW20" s="141"/>
      <c r="IX20" s="141"/>
      <c r="IY20" s="141"/>
      <c r="IZ20" s="141"/>
      <c r="JA20" s="141"/>
      <c r="JB20" s="141"/>
      <c r="JC20" s="141"/>
      <c r="JD20" s="141"/>
      <c r="JE20" s="141"/>
    </row>
    <row r="21" s="17" customFormat="1" ht="30.75" customHeight="1" spans="1:265">
      <c r="A21" s="37"/>
      <c r="B21" s="23"/>
      <c r="C21" s="23"/>
      <c r="D21" s="44" t="s">
        <v>113</v>
      </c>
      <c r="E21" s="44">
        <v>2017.8</v>
      </c>
      <c r="F21" s="44">
        <v>471</v>
      </c>
      <c r="G21" s="44">
        <v>30</v>
      </c>
      <c r="H21" s="44"/>
      <c r="I21" s="82"/>
      <c r="J21" s="83"/>
      <c r="K21" s="87">
        <v>190000</v>
      </c>
      <c r="L21" s="32"/>
      <c r="M21" s="44"/>
      <c r="N21" s="85"/>
      <c r="O21" s="85"/>
      <c r="P21" s="87">
        <v>190000</v>
      </c>
      <c r="Q21" s="23"/>
      <c r="R21" s="32"/>
      <c r="S21" s="32"/>
      <c r="T21" s="23"/>
      <c r="U21" s="87">
        <v>190000</v>
      </c>
      <c r="V21" s="88"/>
      <c r="W21" s="23"/>
      <c r="X21" s="23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</row>
    <row r="22" s="17" customFormat="1" ht="30.75" customHeight="1" spans="1:265">
      <c r="A22" s="37"/>
      <c r="B22" s="23"/>
      <c r="C22" s="23" t="s">
        <v>37</v>
      </c>
      <c r="D22" s="23" t="s">
        <v>114</v>
      </c>
      <c r="E22" s="23" t="s">
        <v>115</v>
      </c>
      <c r="F22" s="23">
        <v>120</v>
      </c>
      <c r="G22" s="23">
        <v>2</v>
      </c>
      <c r="H22" s="23" t="s">
        <v>116</v>
      </c>
      <c r="I22" s="23" t="s">
        <v>117</v>
      </c>
      <c r="J22" s="74">
        <v>0.242</v>
      </c>
      <c r="K22" s="23">
        <v>58560</v>
      </c>
      <c r="L22" s="32"/>
      <c r="M22" s="23">
        <v>58560</v>
      </c>
      <c r="N22" s="23" t="s">
        <v>56</v>
      </c>
      <c r="O22" s="23" t="s">
        <v>118</v>
      </c>
      <c r="P22" s="23">
        <v>0</v>
      </c>
      <c r="Q22" s="23">
        <v>58560</v>
      </c>
      <c r="R22" s="32"/>
      <c r="S22" s="32"/>
      <c r="T22" s="23" t="s">
        <v>119</v>
      </c>
      <c r="U22" s="23">
        <v>58560</v>
      </c>
      <c r="V22" s="23">
        <v>0</v>
      </c>
      <c r="W22" s="123">
        <v>0</v>
      </c>
      <c r="X22" s="23" t="s">
        <v>120</v>
      </c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  <c r="HZ22" s="136"/>
      <c r="IA22" s="136"/>
      <c r="IB22" s="136"/>
      <c r="IC22" s="136"/>
      <c r="ID22" s="136"/>
      <c r="IE22" s="136"/>
      <c r="IF22" s="136"/>
      <c r="IG22" s="136"/>
      <c r="IH22" s="136"/>
      <c r="II22" s="136"/>
      <c r="IJ22" s="136"/>
      <c r="IK22" s="136"/>
      <c r="IL22" s="136"/>
      <c r="IM22" s="136"/>
      <c r="IN22" s="136"/>
      <c r="IO22" s="136"/>
      <c r="IP22" s="136"/>
      <c r="IQ22" s="136"/>
      <c r="IR22" s="136"/>
      <c r="IS22" s="136"/>
      <c r="IT22" s="136"/>
      <c r="IU22" s="136"/>
      <c r="IV22" s="141"/>
      <c r="IW22" s="141"/>
      <c r="IX22" s="141"/>
      <c r="IY22" s="141"/>
      <c r="IZ22" s="141"/>
      <c r="JA22" s="141"/>
      <c r="JB22" s="141"/>
      <c r="JC22" s="141"/>
      <c r="JD22" s="141"/>
      <c r="JE22" s="141"/>
    </row>
    <row r="23" s="17" customFormat="1" ht="30.75" customHeight="1" spans="1:265">
      <c r="A23" s="37"/>
      <c r="B23" s="23"/>
      <c r="C23" s="23"/>
      <c r="D23" s="45" t="s">
        <v>121</v>
      </c>
      <c r="E23" s="23"/>
      <c r="F23" s="23"/>
      <c r="G23" s="23"/>
      <c r="H23" s="23"/>
      <c r="I23" s="23" t="s">
        <v>122</v>
      </c>
      <c r="J23" s="74"/>
      <c r="K23" s="23">
        <v>19345</v>
      </c>
      <c r="L23" s="32"/>
      <c r="M23" s="23"/>
      <c r="N23" s="23"/>
      <c r="O23" s="23"/>
      <c r="P23" s="88">
        <v>0</v>
      </c>
      <c r="Q23" s="45">
        <v>19345</v>
      </c>
      <c r="R23" s="32"/>
      <c r="S23" s="32"/>
      <c r="T23" s="45" t="s">
        <v>123</v>
      </c>
      <c r="U23" s="23">
        <v>19345</v>
      </c>
      <c r="V23" s="23">
        <v>0</v>
      </c>
      <c r="W23" s="127"/>
      <c r="X23" s="23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  <c r="HZ23" s="136"/>
      <c r="IA23" s="136"/>
      <c r="IB23" s="136"/>
      <c r="IC23" s="136"/>
      <c r="ID23" s="136"/>
      <c r="IE23" s="136"/>
      <c r="IF23" s="136"/>
      <c r="IG23" s="136"/>
      <c r="IH23" s="136"/>
      <c r="II23" s="136"/>
      <c r="IJ23" s="136"/>
      <c r="IK23" s="136"/>
      <c r="IL23" s="136"/>
      <c r="IM23" s="136"/>
      <c r="IN23" s="136"/>
      <c r="IO23" s="136"/>
      <c r="IP23" s="136"/>
      <c r="IQ23" s="136"/>
      <c r="IR23" s="136"/>
      <c r="IS23" s="136"/>
      <c r="IT23" s="136"/>
      <c r="IU23" s="136"/>
      <c r="IV23" s="141"/>
      <c r="IW23" s="141"/>
      <c r="IX23" s="141"/>
      <c r="IY23" s="141"/>
      <c r="IZ23" s="141"/>
      <c r="JA23" s="141"/>
      <c r="JB23" s="141"/>
      <c r="JC23" s="141"/>
      <c r="JD23" s="141"/>
      <c r="JE23" s="141"/>
    </row>
    <row r="24" s="17" customFormat="1" ht="30.75" customHeight="1" spans="1:265">
      <c r="A24" s="37"/>
      <c r="B24" s="23"/>
      <c r="C24" s="23"/>
      <c r="D24" s="45" t="s">
        <v>124</v>
      </c>
      <c r="E24" s="23"/>
      <c r="F24" s="23"/>
      <c r="G24" s="23"/>
      <c r="H24" s="23"/>
      <c r="I24" s="23" t="s">
        <v>122</v>
      </c>
      <c r="J24" s="74"/>
      <c r="K24" s="23">
        <v>284000</v>
      </c>
      <c r="L24" s="32"/>
      <c r="M24" s="23"/>
      <c r="N24" s="23"/>
      <c r="O24" s="23"/>
      <c r="P24" s="88"/>
      <c r="Q24" s="23">
        <v>284000</v>
      </c>
      <c r="R24" s="32"/>
      <c r="S24" s="32"/>
      <c r="T24" s="45" t="s">
        <v>125</v>
      </c>
      <c r="U24" s="23">
        <v>284000</v>
      </c>
      <c r="V24" s="23">
        <v>0</v>
      </c>
      <c r="W24" s="127"/>
      <c r="X24" s="23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  <c r="HO24" s="136"/>
      <c r="HP24" s="136"/>
      <c r="HQ24" s="136"/>
      <c r="HR24" s="136"/>
      <c r="HS24" s="136"/>
      <c r="HT24" s="136"/>
      <c r="HU24" s="136"/>
      <c r="HV24" s="136"/>
      <c r="HW24" s="136"/>
      <c r="HX24" s="136"/>
      <c r="HY24" s="136"/>
      <c r="HZ24" s="136"/>
      <c r="IA24" s="136"/>
      <c r="IB24" s="136"/>
      <c r="IC24" s="136"/>
      <c r="ID24" s="136"/>
      <c r="IE24" s="136"/>
      <c r="IF24" s="136"/>
      <c r="IG24" s="136"/>
      <c r="IH24" s="136"/>
      <c r="II24" s="136"/>
      <c r="IJ24" s="136"/>
      <c r="IK24" s="136"/>
      <c r="IL24" s="136"/>
      <c r="IM24" s="136"/>
      <c r="IN24" s="136"/>
      <c r="IO24" s="136"/>
      <c r="IP24" s="136"/>
      <c r="IQ24" s="136"/>
      <c r="IR24" s="136"/>
      <c r="IS24" s="136"/>
      <c r="IT24" s="136"/>
      <c r="IU24" s="136"/>
      <c r="IV24" s="141"/>
      <c r="IW24" s="141"/>
      <c r="IX24" s="141"/>
      <c r="IY24" s="141"/>
      <c r="IZ24" s="141"/>
      <c r="JA24" s="141"/>
      <c r="JB24" s="141"/>
      <c r="JC24" s="141"/>
      <c r="JD24" s="141"/>
      <c r="JE24" s="141"/>
    </row>
    <row r="25" s="17" customFormat="1" ht="30.75" customHeight="1" spans="1:265">
      <c r="A25" s="37"/>
      <c r="B25" s="23"/>
      <c r="C25" s="23"/>
      <c r="D25" s="45" t="s">
        <v>126</v>
      </c>
      <c r="E25" s="23"/>
      <c r="F25" s="23"/>
      <c r="G25" s="23"/>
      <c r="H25" s="23"/>
      <c r="I25" s="23" t="s">
        <v>122</v>
      </c>
      <c r="J25" s="74"/>
      <c r="K25" s="23">
        <v>230140</v>
      </c>
      <c r="L25" s="32"/>
      <c r="M25" s="23"/>
      <c r="N25" s="23"/>
      <c r="O25" s="23"/>
      <c r="P25" s="88"/>
      <c r="Q25" s="23">
        <v>230140</v>
      </c>
      <c r="R25" s="32"/>
      <c r="S25" s="32"/>
      <c r="T25" s="45"/>
      <c r="U25" s="23">
        <v>230140</v>
      </c>
      <c r="V25" s="23"/>
      <c r="W25" s="127"/>
      <c r="X25" s="23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  <c r="CD25" s="136"/>
      <c r="CE25" s="136"/>
      <c r="CF25" s="136"/>
      <c r="CG25" s="136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CS25" s="136"/>
      <c r="CT25" s="136"/>
      <c r="CU25" s="136"/>
      <c r="CV25" s="136"/>
      <c r="CW25" s="136"/>
      <c r="CX25" s="136"/>
      <c r="CY25" s="136"/>
      <c r="CZ25" s="136"/>
      <c r="DA25" s="136"/>
      <c r="DB25" s="136"/>
      <c r="DC25" s="136"/>
      <c r="DD25" s="136"/>
      <c r="DE25" s="136"/>
      <c r="DF25" s="136"/>
      <c r="DG25" s="136"/>
      <c r="DH25" s="136"/>
      <c r="DI25" s="136"/>
      <c r="DJ25" s="136"/>
      <c r="DK25" s="136"/>
      <c r="DL25" s="136"/>
      <c r="DM25" s="136"/>
      <c r="DN25" s="136"/>
      <c r="DO25" s="136"/>
      <c r="DP25" s="136"/>
      <c r="DQ25" s="136"/>
      <c r="DR25" s="136"/>
      <c r="DS25" s="136"/>
      <c r="DT25" s="136"/>
      <c r="DU25" s="136"/>
      <c r="DV25" s="136"/>
      <c r="DW25" s="136"/>
      <c r="DX25" s="136"/>
      <c r="DY25" s="136"/>
      <c r="DZ25" s="136"/>
      <c r="EA25" s="136"/>
      <c r="EB25" s="136"/>
      <c r="EC25" s="136"/>
      <c r="ED25" s="136"/>
      <c r="EE25" s="136"/>
      <c r="EF25" s="136"/>
      <c r="EG25" s="136"/>
      <c r="EH25" s="136"/>
      <c r="EI25" s="136"/>
      <c r="EJ25" s="136"/>
      <c r="EK25" s="136"/>
      <c r="EL25" s="136"/>
      <c r="EM25" s="136"/>
      <c r="EN25" s="136"/>
      <c r="EO25" s="136"/>
      <c r="EP25" s="136"/>
      <c r="EQ25" s="136"/>
      <c r="ER25" s="136"/>
      <c r="ES25" s="136"/>
      <c r="ET25" s="136"/>
      <c r="EU25" s="136"/>
      <c r="EV25" s="136"/>
      <c r="EW25" s="136"/>
      <c r="EX25" s="136"/>
      <c r="EY25" s="136"/>
      <c r="EZ25" s="136"/>
      <c r="FA25" s="136"/>
      <c r="FB25" s="136"/>
      <c r="FC25" s="136"/>
      <c r="FD25" s="136"/>
      <c r="FE25" s="136"/>
      <c r="FF25" s="136"/>
      <c r="FG25" s="136"/>
      <c r="FH25" s="136"/>
      <c r="FI25" s="136"/>
      <c r="FJ25" s="136"/>
      <c r="FK25" s="136"/>
      <c r="FL25" s="136"/>
      <c r="FM25" s="136"/>
      <c r="FN25" s="136"/>
      <c r="FO25" s="136"/>
      <c r="FP25" s="136"/>
      <c r="FQ25" s="136"/>
      <c r="FR25" s="136"/>
      <c r="FS25" s="136"/>
      <c r="FT25" s="136"/>
      <c r="FU25" s="136"/>
      <c r="FV25" s="136"/>
      <c r="FW25" s="136"/>
      <c r="FX25" s="136"/>
      <c r="FY25" s="136"/>
      <c r="FZ25" s="136"/>
      <c r="GA25" s="136"/>
      <c r="GB25" s="136"/>
      <c r="GC25" s="136"/>
      <c r="GD25" s="136"/>
      <c r="GE25" s="136"/>
      <c r="GF25" s="136"/>
      <c r="GG25" s="136"/>
      <c r="GH25" s="136"/>
      <c r="GI25" s="136"/>
      <c r="GJ25" s="136"/>
      <c r="GK25" s="136"/>
      <c r="GL25" s="136"/>
      <c r="GM25" s="136"/>
      <c r="GN25" s="136"/>
      <c r="GO25" s="136"/>
      <c r="GP25" s="136"/>
      <c r="GQ25" s="136"/>
      <c r="GR25" s="136"/>
      <c r="GS25" s="136"/>
      <c r="GT25" s="136"/>
      <c r="GU25" s="136"/>
      <c r="GV25" s="136"/>
      <c r="GW25" s="136"/>
      <c r="GX25" s="136"/>
      <c r="GY25" s="136"/>
      <c r="GZ25" s="136"/>
      <c r="HA25" s="136"/>
      <c r="HB25" s="136"/>
      <c r="HC25" s="136"/>
      <c r="HD25" s="136"/>
      <c r="HE25" s="136"/>
      <c r="HF25" s="136"/>
      <c r="HG25" s="136"/>
      <c r="HH25" s="136"/>
      <c r="HI25" s="136"/>
      <c r="HJ25" s="136"/>
      <c r="HK25" s="136"/>
      <c r="HL25" s="136"/>
      <c r="HM25" s="136"/>
      <c r="HN25" s="136"/>
      <c r="HO25" s="136"/>
      <c r="HP25" s="136"/>
      <c r="HQ25" s="136"/>
      <c r="HR25" s="136"/>
      <c r="HS25" s="136"/>
      <c r="HT25" s="136"/>
      <c r="HU25" s="136"/>
      <c r="HV25" s="136"/>
      <c r="HW25" s="136"/>
      <c r="HX25" s="136"/>
      <c r="HY25" s="136"/>
      <c r="HZ25" s="136"/>
      <c r="IA25" s="136"/>
      <c r="IB25" s="136"/>
      <c r="IC25" s="136"/>
      <c r="ID25" s="136"/>
      <c r="IE25" s="136"/>
      <c r="IF25" s="136"/>
      <c r="IG25" s="136"/>
      <c r="IH25" s="136"/>
      <c r="II25" s="136"/>
      <c r="IJ25" s="136"/>
      <c r="IK25" s="136"/>
      <c r="IL25" s="136"/>
      <c r="IM25" s="136"/>
      <c r="IN25" s="136"/>
      <c r="IO25" s="136"/>
      <c r="IP25" s="136"/>
      <c r="IQ25" s="136"/>
      <c r="IR25" s="136"/>
      <c r="IS25" s="136"/>
      <c r="IT25" s="136"/>
      <c r="IU25" s="136"/>
      <c r="IV25" s="141"/>
      <c r="IW25" s="141"/>
      <c r="IX25" s="141"/>
      <c r="IY25" s="141"/>
      <c r="IZ25" s="141"/>
      <c r="JA25" s="141"/>
      <c r="JB25" s="141"/>
      <c r="JC25" s="141"/>
      <c r="JD25" s="141"/>
      <c r="JE25" s="141"/>
    </row>
    <row r="26" s="17" customFormat="1" ht="30.75" customHeight="1" spans="1:265">
      <c r="A26" s="37"/>
      <c r="B26" s="23"/>
      <c r="C26" s="23"/>
      <c r="D26" s="45" t="s">
        <v>127</v>
      </c>
      <c r="E26" s="23"/>
      <c r="F26" s="23"/>
      <c r="G26" s="23"/>
      <c r="H26" s="23"/>
      <c r="I26" s="23" t="s">
        <v>122</v>
      </c>
      <c r="J26" s="74"/>
      <c r="K26" s="23">
        <v>366335</v>
      </c>
      <c r="L26" s="32"/>
      <c r="M26" s="23"/>
      <c r="N26" s="23"/>
      <c r="O26" s="23"/>
      <c r="P26" s="88"/>
      <c r="Q26" s="23">
        <v>366335</v>
      </c>
      <c r="R26" s="32"/>
      <c r="S26" s="32"/>
      <c r="T26" s="45"/>
      <c r="U26" s="23">
        <v>366335</v>
      </c>
      <c r="V26" s="23"/>
      <c r="W26" s="127"/>
      <c r="X26" s="23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6"/>
      <c r="FL26" s="136"/>
      <c r="FM26" s="136"/>
      <c r="FN26" s="136"/>
      <c r="FO26" s="136"/>
      <c r="FP26" s="136"/>
      <c r="FQ26" s="136"/>
      <c r="FR26" s="136"/>
      <c r="FS26" s="136"/>
      <c r="FT26" s="136"/>
      <c r="FU26" s="136"/>
      <c r="FV26" s="136"/>
      <c r="FW26" s="136"/>
      <c r="FX26" s="136"/>
      <c r="FY26" s="136"/>
      <c r="FZ26" s="136"/>
      <c r="GA26" s="136"/>
      <c r="GB26" s="136"/>
      <c r="GC26" s="136"/>
      <c r="GD26" s="136"/>
      <c r="GE26" s="136"/>
      <c r="GF26" s="136"/>
      <c r="GG26" s="136"/>
      <c r="GH26" s="136"/>
      <c r="GI26" s="136"/>
      <c r="GJ26" s="136"/>
      <c r="GK26" s="136"/>
      <c r="GL26" s="136"/>
      <c r="GM26" s="136"/>
      <c r="GN26" s="136"/>
      <c r="GO26" s="136"/>
      <c r="GP26" s="136"/>
      <c r="GQ26" s="136"/>
      <c r="GR26" s="136"/>
      <c r="GS26" s="136"/>
      <c r="GT26" s="136"/>
      <c r="GU26" s="136"/>
      <c r="GV26" s="136"/>
      <c r="GW26" s="136"/>
      <c r="GX26" s="136"/>
      <c r="GY26" s="136"/>
      <c r="GZ26" s="136"/>
      <c r="HA26" s="136"/>
      <c r="HB26" s="136"/>
      <c r="HC26" s="136"/>
      <c r="HD26" s="136"/>
      <c r="HE26" s="136"/>
      <c r="HF26" s="136"/>
      <c r="HG26" s="136"/>
      <c r="HH26" s="136"/>
      <c r="HI26" s="136"/>
      <c r="HJ26" s="136"/>
      <c r="HK26" s="136"/>
      <c r="HL26" s="136"/>
      <c r="HM26" s="136"/>
      <c r="HN26" s="136"/>
      <c r="HO26" s="136"/>
      <c r="HP26" s="136"/>
      <c r="HQ26" s="136"/>
      <c r="HR26" s="136"/>
      <c r="HS26" s="136"/>
      <c r="HT26" s="136"/>
      <c r="HU26" s="136"/>
      <c r="HV26" s="136"/>
      <c r="HW26" s="136"/>
      <c r="HX26" s="136"/>
      <c r="HY26" s="136"/>
      <c r="HZ26" s="136"/>
      <c r="IA26" s="136"/>
      <c r="IB26" s="136"/>
      <c r="IC26" s="136"/>
      <c r="ID26" s="136"/>
      <c r="IE26" s="136"/>
      <c r="IF26" s="136"/>
      <c r="IG26" s="136"/>
      <c r="IH26" s="136"/>
      <c r="II26" s="136"/>
      <c r="IJ26" s="136"/>
      <c r="IK26" s="136"/>
      <c r="IL26" s="136"/>
      <c r="IM26" s="136"/>
      <c r="IN26" s="136"/>
      <c r="IO26" s="136"/>
      <c r="IP26" s="136"/>
      <c r="IQ26" s="136"/>
      <c r="IR26" s="136"/>
      <c r="IS26" s="136"/>
      <c r="IT26" s="136"/>
      <c r="IU26" s="136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</row>
    <row r="27" s="17" customFormat="1" ht="30.75" customHeight="1" spans="1:265">
      <c r="A27" s="37"/>
      <c r="B27" s="23"/>
      <c r="C27" s="23"/>
      <c r="D27" s="46" t="s">
        <v>128</v>
      </c>
      <c r="E27" s="38">
        <v>2017.1</v>
      </c>
      <c r="F27" s="38">
        <v>15</v>
      </c>
      <c r="G27" s="23">
        <v>0</v>
      </c>
      <c r="H27" s="23">
        <v>2017.1</v>
      </c>
      <c r="I27" s="23" t="s">
        <v>129</v>
      </c>
      <c r="J27" s="74">
        <v>0.5</v>
      </c>
      <c r="K27" s="88">
        <v>8650</v>
      </c>
      <c r="L27" s="32"/>
      <c r="M27" s="23"/>
      <c r="N27" s="23"/>
      <c r="O27" s="23"/>
      <c r="P27" s="88">
        <v>8650</v>
      </c>
      <c r="Q27" s="88"/>
      <c r="R27" s="32"/>
      <c r="S27" s="32"/>
      <c r="T27" s="45"/>
      <c r="U27" s="88">
        <v>8650</v>
      </c>
      <c r="V27" s="88">
        <v>347.46</v>
      </c>
      <c r="W27" s="127"/>
      <c r="X27" s="23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36"/>
      <c r="BK27" s="136"/>
      <c r="BL27" s="136"/>
      <c r="BM27" s="136"/>
      <c r="BN27" s="136"/>
      <c r="BO27" s="136"/>
      <c r="BP27" s="136"/>
      <c r="BQ27" s="136"/>
      <c r="BR27" s="136"/>
      <c r="BS27" s="136"/>
      <c r="BT27" s="136"/>
      <c r="BU27" s="136"/>
      <c r="BV27" s="136"/>
      <c r="BW27" s="136"/>
      <c r="BX27" s="136"/>
      <c r="BY27" s="136"/>
      <c r="BZ27" s="136"/>
      <c r="CA27" s="136"/>
      <c r="CB27" s="136"/>
      <c r="CC27" s="136"/>
      <c r="CD27" s="136"/>
      <c r="CE27" s="136"/>
      <c r="CF27" s="136"/>
      <c r="CG27" s="136"/>
      <c r="CH27" s="136"/>
      <c r="CI27" s="136"/>
      <c r="CJ27" s="136"/>
      <c r="CK27" s="136"/>
      <c r="CL27" s="136"/>
      <c r="CM27" s="136"/>
      <c r="CN27" s="136"/>
      <c r="CO27" s="136"/>
      <c r="CP27" s="136"/>
      <c r="CQ27" s="136"/>
      <c r="CR27" s="136"/>
      <c r="CS27" s="136"/>
      <c r="CT27" s="136"/>
      <c r="CU27" s="136"/>
      <c r="CV27" s="136"/>
      <c r="CW27" s="136"/>
      <c r="CX27" s="136"/>
      <c r="CY27" s="136"/>
      <c r="CZ27" s="136"/>
      <c r="DA27" s="136"/>
      <c r="DB27" s="136"/>
      <c r="DC27" s="136"/>
      <c r="DD27" s="136"/>
      <c r="DE27" s="136"/>
      <c r="DF27" s="136"/>
      <c r="DG27" s="136"/>
      <c r="DH27" s="136"/>
      <c r="DI27" s="136"/>
      <c r="DJ27" s="136"/>
      <c r="DK27" s="136"/>
      <c r="DL27" s="136"/>
      <c r="DM27" s="136"/>
      <c r="DN27" s="136"/>
      <c r="DO27" s="136"/>
      <c r="DP27" s="136"/>
      <c r="DQ27" s="136"/>
      <c r="DR27" s="136"/>
      <c r="DS27" s="136"/>
      <c r="DT27" s="136"/>
      <c r="DU27" s="136"/>
      <c r="DV27" s="136"/>
      <c r="DW27" s="136"/>
      <c r="DX27" s="136"/>
      <c r="DY27" s="136"/>
      <c r="DZ27" s="136"/>
      <c r="EA27" s="136"/>
      <c r="EB27" s="136"/>
      <c r="EC27" s="136"/>
      <c r="ED27" s="136"/>
      <c r="EE27" s="136"/>
      <c r="EF27" s="136"/>
      <c r="EG27" s="136"/>
      <c r="EH27" s="136"/>
      <c r="EI27" s="136"/>
      <c r="EJ27" s="136"/>
      <c r="EK27" s="136"/>
      <c r="EL27" s="136"/>
      <c r="EM27" s="136"/>
      <c r="EN27" s="136"/>
      <c r="EO27" s="136"/>
      <c r="EP27" s="136"/>
      <c r="EQ27" s="136"/>
      <c r="ER27" s="136"/>
      <c r="ES27" s="136"/>
      <c r="ET27" s="136"/>
      <c r="EU27" s="136"/>
      <c r="EV27" s="136"/>
      <c r="EW27" s="136"/>
      <c r="EX27" s="136"/>
      <c r="EY27" s="136"/>
      <c r="EZ27" s="136"/>
      <c r="FA27" s="136"/>
      <c r="FB27" s="136"/>
      <c r="FC27" s="136"/>
      <c r="FD27" s="136"/>
      <c r="FE27" s="136"/>
      <c r="FF27" s="136"/>
      <c r="FG27" s="136"/>
      <c r="FH27" s="136"/>
      <c r="FI27" s="136"/>
      <c r="FJ27" s="136"/>
      <c r="FK27" s="136"/>
      <c r="FL27" s="136"/>
      <c r="FM27" s="136"/>
      <c r="FN27" s="136"/>
      <c r="FO27" s="136"/>
      <c r="FP27" s="136"/>
      <c r="FQ27" s="136"/>
      <c r="FR27" s="136"/>
      <c r="FS27" s="136"/>
      <c r="FT27" s="136"/>
      <c r="FU27" s="136"/>
      <c r="FV27" s="136"/>
      <c r="FW27" s="136"/>
      <c r="FX27" s="136"/>
      <c r="FY27" s="136"/>
      <c r="FZ27" s="136"/>
      <c r="GA27" s="136"/>
      <c r="GB27" s="136"/>
      <c r="GC27" s="136"/>
      <c r="GD27" s="136"/>
      <c r="GE27" s="136"/>
      <c r="GF27" s="136"/>
      <c r="GG27" s="136"/>
      <c r="GH27" s="136"/>
      <c r="GI27" s="136"/>
      <c r="GJ27" s="136"/>
      <c r="GK27" s="136"/>
      <c r="GL27" s="136"/>
      <c r="GM27" s="136"/>
      <c r="GN27" s="136"/>
      <c r="GO27" s="136"/>
      <c r="GP27" s="136"/>
      <c r="GQ27" s="136"/>
      <c r="GR27" s="136"/>
      <c r="GS27" s="136"/>
      <c r="GT27" s="136"/>
      <c r="GU27" s="136"/>
      <c r="GV27" s="136"/>
      <c r="GW27" s="136"/>
      <c r="GX27" s="136"/>
      <c r="GY27" s="136"/>
      <c r="GZ27" s="136"/>
      <c r="HA27" s="136"/>
      <c r="HB27" s="136"/>
      <c r="HC27" s="136"/>
      <c r="HD27" s="136"/>
      <c r="HE27" s="136"/>
      <c r="HF27" s="136"/>
      <c r="HG27" s="136"/>
      <c r="HH27" s="136"/>
      <c r="HI27" s="136"/>
      <c r="HJ27" s="136"/>
      <c r="HK27" s="136"/>
      <c r="HL27" s="136"/>
      <c r="HM27" s="136"/>
      <c r="HN27" s="136"/>
      <c r="HO27" s="136"/>
      <c r="HP27" s="136"/>
      <c r="HQ27" s="136"/>
      <c r="HR27" s="136"/>
      <c r="HS27" s="136"/>
      <c r="HT27" s="136"/>
      <c r="HU27" s="136"/>
      <c r="HV27" s="136"/>
      <c r="HW27" s="136"/>
      <c r="HX27" s="136"/>
      <c r="HY27" s="136"/>
      <c r="HZ27" s="136"/>
      <c r="IA27" s="136"/>
      <c r="IB27" s="136"/>
      <c r="IC27" s="136"/>
      <c r="ID27" s="136"/>
      <c r="IE27" s="136"/>
      <c r="IF27" s="136"/>
      <c r="IG27" s="136"/>
      <c r="IH27" s="136"/>
      <c r="II27" s="136"/>
      <c r="IJ27" s="136"/>
      <c r="IK27" s="136"/>
      <c r="IL27" s="136"/>
      <c r="IM27" s="136"/>
      <c r="IN27" s="136"/>
      <c r="IO27" s="136"/>
      <c r="IP27" s="136"/>
      <c r="IQ27" s="136"/>
      <c r="IR27" s="136"/>
      <c r="IS27" s="136"/>
      <c r="IT27" s="136"/>
      <c r="IU27" s="136"/>
      <c r="IV27" s="141"/>
      <c r="IW27" s="141"/>
      <c r="IX27" s="141"/>
      <c r="IY27" s="141"/>
      <c r="IZ27" s="141"/>
      <c r="JA27" s="141"/>
      <c r="JB27" s="141"/>
      <c r="JC27" s="141"/>
      <c r="JD27" s="141"/>
      <c r="JE27" s="141"/>
    </row>
    <row r="28" s="17" customFormat="1" ht="30.75" customHeight="1" spans="1:265">
      <c r="A28" s="37"/>
      <c r="B28" s="23"/>
      <c r="C28" s="47"/>
      <c r="D28" s="46" t="s">
        <v>130</v>
      </c>
      <c r="E28" s="48" t="s">
        <v>73</v>
      </c>
      <c r="F28" s="48">
        <v>30</v>
      </c>
      <c r="G28" s="45">
        <v>1</v>
      </c>
      <c r="H28" s="45" t="s">
        <v>131</v>
      </c>
      <c r="I28" s="45" t="s">
        <v>132</v>
      </c>
      <c r="J28" s="74">
        <v>0.5</v>
      </c>
      <c r="K28" s="88">
        <v>14025</v>
      </c>
      <c r="L28" s="32"/>
      <c r="M28" s="23"/>
      <c r="N28" s="23"/>
      <c r="O28" s="23"/>
      <c r="P28" s="88">
        <v>14025</v>
      </c>
      <c r="Q28" s="88"/>
      <c r="R28" s="32"/>
      <c r="S28" s="32"/>
      <c r="T28" s="23"/>
      <c r="U28" s="88">
        <v>14025</v>
      </c>
      <c r="V28" s="88">
        <v>249.42</v>
      </c>
      <c r="W28" s="127"/>
      <c r="X28" s="23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6"/>
      <c r="CR28" s="136"/>
      <c r="CS28" s="136"/>
      <c r="CT28" s="136"/>
      <c r="CU28" s="136"/>
      <c r="CV28" s="136"/>
      <c r="CW28" s="136"/>
      <c r="CX28" s="136"/>
      <c r="CY28" s="136"/>
      <c r="CZ28" s="136"/>
      <c r="DA28" s="136"/>
      <c r="DB28" s="136"/>
      <c r="DC28" s="136"/>
      <c r="DD28" s="136"/>
      <c r="DE28" s="136"/>
      <c r="DF28" s="136"/>
      <c r="DG28" s="136"/>
      <c r="DH28" s="136"/>
      <c r="DI28" s="136"/>
      <c r="DJ28" s="136"/>
      <c r="DK28" s="136"/>
      <c r="DL28" s="136"/>
      <c r="DM28" s="136"/>
      <c r="DN28" s="136"/>
      <c r="DO28" s="136"/>
      <c r="DP28" s="136"/>
      <c r="DQ28" s="136"/>
      <c r="DR28" s="136"/>
      <c r="DS28" s="136"/>
      <c r="DT28" s="136"/>
      <c r="DU28" s="136"/>
      <c r="DV28" s="136"/>
      <c r="DW28" s="136"/>
      <c r="DX28" s="136"/>
      <c r="DY28" s="136"/>
      <c r="DZ28" s="136"/>
      <c r="EA28" s="136"/>
      <c r="EB28" s="136"/>
      <c r="EC28" s="136"/>
      <c r="ED28" s="136"/>
      <c r="EE28" s="136"/>
      <c r="EF28" s="136"/>
      <c r="EG28" s="136"/>
      <c r="EH28" s="136"/>
      <c r="EI28" s="136"/>
      <c r="EJ28" s="136"/>
      <c r="EK28" s="136"/>
      <c r="EL28" s="136"/>
      <c r="EM28" s="136"/>
      <c r="EN28" s="136"/>
      <c r="EO28" s="136"/>
      <c r="EP28" s="136"/>
      <c r="EQ28" s="136"/>
      <c r="ER28" s="136"/>
      <c r="ES28" s="136"/>
      <c r="ET28" s="136"/>
      <c r="EU28" s="136"/>
      <c r="EV28" s="136"/>
      <c r="EW28" s="136"/>
      <c r="EX28" s="136"/>
      <c r="EY28" s="136"/>
      <c r="EZ28" s="136"/>
      <c r="FA28" s="136"/>
      <c r="FB28" s="136"/>
      <c r="FC28" s="136"/>
      <c r="FD28" s="136"/>
      <c r="FE28" s="136"/>
      <c r="FF28" s="136"/>
      <c r="FG28" s="136"/>
      <c r="FH28" s="136"/>
      <c r="FI28" s="136"/>
      <c r="FJ28" s="136"/>
      <c r="FK28" s="136"/>
      <c r="FL28" s="136"/>
      <c r="FM28" s="136"/>
      <c r="FN28" s="136"/>
      <c r="FO28" s="136"/>
      <c r="FP28" s="136"/>
      <c r="FQ28" s="136"/>
      <c r="FR28" s="136"/>
      <c r="FS28" s="136"/>
      <c r="FT28" s="136"/>
      <c r="FU28" s="136"/>
      <c r="FV28" s="136"/>
      <c r="FW28" s="136"/>
      <c r="FX28" s="136"/>
      <c r="FY28" s="136"/>
      <c r="FZ28" s="136"/>
      <c r="GA28" s="136"/>
      <c r="GB28" s="136"/>
      <c r="GC28" s="136"/>
      <c r="GD28" s="136"/>
      <c r="GE28" s="136"/>
      <c r="GF28" s="136"/>
      <c r="GG28" s="136"/>
      <c r="GH28" s="136"/>
      <c r="GI28" s="136"/>
      <c r="GJ28" s="136"/>
      <c r="GK28" s="136"/>
      <c r="GL28" s="136"/>
      <c r="GM28" s="136"/>
      <c r="GN28" s="136"/>
      <c r="GO28" s="136"/>
      <c r="GP28" s="136"/>
      <c r="GQ28" s="136"/>
      <c r="GR28" s="136"/>
      <c r="GS28" s="136"/>
      <c r="GT28" s="136"/>
      <c r="GU28" s="136"/>
      <c r="GV28" s="136"/>
      <c r="GW28" s="136"/>
      <c r="GX28" s="136"/>
      <c r="GY28" s="136"/>
      <c r="GZ28" s="136"/>
      <c r="HA28" s="136"/>
      <c r="HB28" s="136"/>
      <c r="HC28" s="136"/>
      <c r="HD28" s="136"/>
      <c r="HE28" s="136"/>
      <c r="HF28" s="136"/>
      <c r="HG28" s="136"/>
      <c r="HH28" s="136"/>
      <c r="HI28" s="136"/>
      <c r="HJ28" s="136"/>
      <c r="HK28" s="136"/>
      <c r="HL28" s="136"/>
      <c r="HM28" s="136"/>
      <c r="HN28" s="136"/>
      <c r="HO28" s="136"/>
      <c r="HP28" s="136"/>
      <c r="HQ28" s="136"/>
      <c r="HR28" s="136"/>
      <c r="HS28" s="136"/>
      <c r="HT28" s="136"/>
      <c r="HU28" s="136"/>
      <c r="HV28" s="136"/>
      <c r="HW28" s="136"/>
      <c r="HX28" s="136"/>
      <c r="HY28" s="136"/>
      <c r="HZ28" s="136"/>
      <c r="IA28" s="136"/>
      <c r="IB28" s="136"/>
      <c r="IC28" s="136"/>
      <c r="ID28" s="136"/>
      <c r="IE28" s="136"/>
      <c r="IF28" s="136"/>
      <c r="IG28" s="136"/>
      <c r="IH28" s="136"/>
      <c r="II28" s="136"/>
      <c r="IJ28" s="136"/>
      <c r="IK28" s="136"/>
      <c r="IL28" s="136"/>
      <c r="IM28" s="136"/>
      <c r="IN28" s="136"/>
      <c r="IO28" s="136"/>
      <c r="IP28" s="136"/>
      <c r="IQ28" s="136"/>
      <c r="IR28" s="136"/>
      <c r="IS28" s="136"/>
      <c r="IT28" s="136"/>
      <c r="IU28" s="136"/>
      <c r="IV28" s="141"/>
      <c r="IW28" s="141"/>
      <c r="IX28" s="141"/>
      <c r="IY28" s="141"/>
      <c r="IZ28" s="141"/>
      <c r="JA28" s="141"/>
      <c r="JB28" s="141"/>
      <c r="JC28" s="141"/>
      <c r="JD28" s="141"/>
      <c r="JE28" s="141"/>
    </row>
    <row r="29" s="17" customFormat="1" ht="30.75" customHeight="1" spans="1:265">
      <c r="A29" s="37"/>
      <c r="B29" s="23"/>
      <c r="C29" s="47"/>
      <c r="D29" s="46" t="s">
        <v>128</v>
      </c>
      <c r="E29" s="48" t="s">
        <v>35</v>
      </c>
      <c r="F29" s="48">
        <v>20</v>
      </c>
      <c r="G29" s="45">
        <v>0</v>
      </c>
      <c r="H29" s="45" t="s">
        <v>133</v>
      </c>
      <c r="I29" s="45" t="s">
        <v>134</v>
      </c>
      <c r="J29" s="74">
        <v>0.5</v>
      </c>
      <c r="K29" s="88">
        <v>10820</v>
      </c>
      <c r="L29" s="32"/>
      <c r="M29" s="23"/>
      <c r="N29" s="23"/>
      <c r="O29" s="23"/>
      <c r="P29" s="88">
        <v>10820</v>
      </c>
      <c r="Q29" s="88"/>
      <c r="R29" s="32"/>
      <c r="S29" s="32"/>
      <c r="T29" s="23"/>
      <c r="U29" s="88">
        <v>10820</v>
      </c>
      <c r="V29" s="88">
        <v>244.4</v>
      </c>
      <c r="W29" s="127"/>
      <c r="X29" s="23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J29" s="136"/>
      <c r="DK29" s="136"/>
      <c r="DL29" s="136"/>
      <c r="DM29" s="136"/>
      <c r="DN29" s="136"/>
      <c r="DO29" s="136"/>
      <c r="DP29" s="136"/>
      <c r="DQ29" s="136"/>
      <c r="DR29" s="136"/>
      <c r="DS29" s="136"/>
      <c r="DT29" s="136"/>
      <c r="DU29" s="136"/>
      <c r="DV29" s="136"/>
      <c r="DW29" s="136"/>
      <c r="DX29" s="136"/>
      <c r="DY29" s="136"/>
      <c r="DZ29" s="136"/>
      <c r="EA29" s="136"/>
      <c r="EB29" s="136"/>
      <c r="EC29" s="136"/>
      <c r="ED29" s="136"/>
      <c r="EE29" s="136"/>
      <c r="EF29" s="136"/>
      <c r="EG29" s="136"/>
      <c r="EH29" s="136"/>
      <c r="EI29" s="136"/>
      <c r="EJ29" s="136"/>
      <c r="EK29" s="136"/>
      <c r="EL29" s="136"/>
      <c r="EM29" s="136"/>
      <c r="EN29" s="136"/>
      <c r="EO29" s="136"/>
      <c r="EP29" s="136"/>
      <c r="EQ29" s="136"/>
      <c r="ER29" s="136"/>
      <c r="ES29" s="136"/>
      <c r="ET29" s="136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136"/>
      <c r="GD29" s="136"/>
      <c r="GE29" s="136"/>
      <c r="GF29" s="136"/>
      <c r="GG29" s="136"/>
      <c r="GH29" s="136"/>
      <c r="GI29" s="136"/>
      <c r="GJ29" s="136"/>
      <c r="GK29" s="136"/>
      <c r="GL29" s="136"/>
      <c r="GM29" s="136"/>
      <c r="GN29" s="136"/>
      <c r="GO29" s="136"/>
      <c r="GP29" s="136"/>
      <c r="GQ29" s="136"/>
      <c r="GR29" s="136"/>
      <c r="GS29" s="136"/>
      <c r="GT29" s="136"/>
      <c r="GU29" s="136"/>
      <c r="GV29" s="136"/>
      <c r="GW29" s="136"/>
      <c r="GX29" s="136"/>
      <c r="GY29" s="136"/>
      <c r="GZ29" s="136"/>
      <c r="HA29" s="136"/>
      <c r="HB29" s="136"/>
      <c r="HC29" s="136"/>
      <c r="HD29" s="136"/>
      <c r="HE29" s="136"/>
      <c r="HF29" s="136"/>
      <c r="HG29" s="136"/>
      <c r="HH29" s="136"/>
      <c r="HI29" s="136"/>
      <c r="HJ29" s="136"/>
      <c r="HK29" s="136"/>
      <c r="HL29" s="136"/>
      <c r="HM29" s="136"/>
      <c r="HN29" s="136"/>
      <c r="HO29" s="136"/>
      <c r="HP29" s="136"/>
      <c r="HQ29" s="136"/>
      <c r="HR29" s="136"/>
      <c r="HS29" s="136"/>
      <c r="HT29" s="136"/>
      <c r="HU29" s="136"/>
      <c r="HV29" s="136"/>
      <c r="HW29" s="136"/>
      <c r="HX29" s="136"/>
      <c r="HY29" s="136"/>
      <c r="HZ29" s="136"/>
      <c r="IA29" s="136"/>
      <c r="IB29" s="136"/>
      <c r="IC29" s="136"/>
      <c r="ID29" s="136"/>
      <c r="IE29" s="136"/>
      <c r="IF29" s="136"/>
      <c r="IG29" s="136"/>
      <c r="IH29" s="136"/>
      <c r="II29" s="136"/>
      <c r="IJ29" s="136"/>
      <c r="IK29" s="136"/>
      <c r="IL29" s="136"/>
      <c r="IM29" s="136"/>
      <c r="IN29" s="136"/>
      <c r="IO29" s="136"/>
      <c r="IP29" s="136"/>
      <c r="IQ29" s="136"/>
      <c r="IR29" s="136"/>
      <c r="IS29" s="136"/>
      <c r="IT29" s="136"/>
      <c r="IU29" s="136"/>
      <c r="IV29" s="141"/>
      <c r="IW29" s="141"/>
      <c r="IX29" s="141"/>
      <c r="IY29" s="141"/>
      <c r="IZ29" s="141"/>
      <c r="JA29" s="141"/>
      <c r="JB29" s="141"/>
      <c r="JC29" s="141"/>
      <c r="JD29" s="141"/>
      <c r="JE29" s="141"/>
    </row>
    <row r="30" s="17" customFormat="1" ht="30.75" customHeight="1" spans="1:265">
      <c r="A30" s="37"/>
      <c r="B30" s="23"/>
      <c r="C30" s="47"/>
      <c r="D30" s="48" t="s">
        <v>130</v>
      </c>
      <c r="E30" s="48" t="s">
        <v>135</v>
      </c>
      <c r="F30" s="48">
        <v>20</v>
      </c>
      <c r="G30" s="45">
        <v>0</v>
      </c>
      <c r="H30" s="45" t="s">
        <v>136</v>
      </c>
      <c r="I30" s="45" t="s">
        <v>137</v>
      </c>
      <c r="J30" s="74">
        <v>0.5</v>
      </c>
      <c r="K30" s="88">
        <v>9050</v>
      </c>
      <c r="L30" s="32"/>
      <c r="M30" s="23"/>
      <c r="N30" s="23"/>
      <c r="O30" s="23"/>
      <c r="P30" s="88">
        <v>9050</v>
      </c>
      <c r="Q30" s="88"/>
      <c r="R30" s="32"/>
      <c r="S30" s="32"/>
      <c r="T30" s="23"/>
      <c r="U30" s="88">
        <v>9050</v>
      </c>
      <c r="V30" s="88">
        <v>543.55</v>
      </c>
      <c r="W30" s="127"/>
      <c r="X30" s="23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136"/>
      <c r="GD30" s="136"/>
      <c r="GE30" s="136"/>
      <c r="GF30" s="136"/>
      <c r="GG30" s="136"/>
      <c r="GH30" s="136"/>
      <c r="GI30" s="136"/>
      <c r="GJ30" s="136"/>
      <c r="GK30" s="136"/>
      <c r="GL30" s="136"/>
      <c r="GM30" s="136"/>
      <c r="GN30" s="136"/>
      <c r="GO30" s="136"/>
      <c r="GP30" s="136"/>
      <c r="GQ30" s="136"/>
      <c r="GR30" s="136"/>
      <c r="GS30" s="136"/>
      <c r="GT30" s="136"/>
      <c r="GU30" s="136"/>
      <c r="GV30" s="136"/>
      <c r="GW30" s="136"/>
      <c r="GX30" s="136"/>
      <c r="GY30" s="136"/>
      <c r="GZ30" s="136"/>
      <c r="HA30" s="136"/>
      <c r="HB30" s="136"/>
      <c r="HC30" s="136"/>
      <c r="HD30" s="136"/>
      <c r="HE30" s="136"/>
      <c r="HF30" s="136"/>
      <c r="HG30" s="136"/>
      <c r="HH30" s="136"/>
      <c r="HI30" s="136"/>
      <c r="HJ30" s="136"/>
      <c r="HK30" s="136"/>
      <c r="HL30" s="136"/>
      <c r="HM30" s="136"/>
      <c r="HN30" s="136"/>
      <c r="HO30" s="136"/>
      <c r="HP30" s="136"/>
      <c r="HQ30" s="136"/>
      <c r="HR30" s="136"/>
      <c r="HS30" s="136"/>
      <c r="HT30" s="136"/>
      <c r="HU30" s="136"/>
      <c r="HV30" s="136"/>
      <c r="HW30" s="136"/>
      <c r="HX30" s="136"/>
      <c r="HY30" s="136"/>
      <c r="HZ30" s="136"/>
      <c r="IA30" s="136"/>
      <c r="IB30" s="136"/>
      <c r="IC30" s="136"/>
      <c r="ID30" s="136"/>
      <c r="IE30" s="136"/>
      <c r="IF30" s="136"/>
      <c r="IG30" s="136"/>
      <c r="IH30" s="136"/>
      <c r="II30" s="136"/>
      <c r="IJ30" s="136"/>
      <c r="IK30" s="136"/>
      <c r="IL30" s="136"/>
      <c r="IM30" s="136"/>
      <c r="IN30" s="136"/>
      <c r="IO30" s="136"/>
      <c r="IP30" s="136"/>
      <c r="IQ30" s="136"/>
      <c r="IR30" s="136"/>
      <c r="IS30" s="136"/>
      <c r="IT30" s="136"/>
      <c r="IU30" s="136"/>
      <c r="IV30" s="141"/>
      <c r="IW30" s="141"/>
      <c r="IX30" s="141"/>
      <c r="IY30" s="141"/>
      <c r="IZ30" s="141"/>
      <c r="JA30" s="141"/>
      <c r="JB30" s="141"/>
      <c r="JC30" s="141"/>
      <c r="JD30" s="141"/>
      <c r="JE30" s="141"/>
    </row>
    <row r="31" s="17" customFormat="1" ht="36.75" customHeight="1" spans="1:265">
      <c r="A31" s="37"/>
      <c r="B31" s="23"/>
      <c r="C31" s="47"/>
      <c r="D31" s="48" t="s">
        <v>138</v>
      </c>
      <c r="E31" s="48" t="s">
        <v>139</v>
      </c>
      <c r="F31" s="48">
        <v>50</v>
      </c>
      <c r="G31" s="45">
        <v>2</v>
      </c>
      <c r="H31" s="45" t="s">
        <v>140</v>
      </c>
      <c r="I31" s="45" t="s">
        <v>141</v>
      </c>
      <c r="J31" s="74">
        <v>0.5</v>
      </c>
      <c r="K31" s="88">
        <v>29295</v>
      </c>
      <c r="L31" s="32"/>
      <c r="M31" s="23"/>
      <c r="N31" s="23"/>
      <c r="O31" s="23"/>
      <c r="P31" s="88">
        <v>29295</v>
      </c>
      <c r="Q31" s="88"/>
      <c r="R31" s="32"/>
      <c r="S31" s="32"/>
      <c r="T31" s="23"/>
      <c r="U31" s="88">
        <v>29295</v>
      </c>
      <c r="V31" s="88">
        <v>870.53</v>
      </c>
      <c r="W31" s="127"/>
      <c r="X31" s="23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41"/>
      <c r="IW31" s="141"/>
      <c r="IX31" s="141"/>
      <c r="IY31" s="141"/>
      <c r="IZ31" s="141"/>
      <c r="JA31" s="141"/>
      <c r="JB31" s="141"/>
      <c r="JC31" s="141"/>
      <c r="JD31" s="141"/>
      <c r="JE31" s="141"/>
    </row>
    <row r="32" s="17" customFormat="1" ht="30.75" customHeight="1" spans="1:265">
      <c r="A32" s="37"/>
      <c r="B32" s="23"/>
      <c r="C32" s="47"/>
      <c r="D32" s="48" t="s">
        <v>128</v>
      </c>
      <c r="E32" s="48">
        <v>2017.6</v>
      </c>
      <c r="F32" s="48">
        <v>10</v>
      </c>
      <c r="G32" s="45">
        <v>0</v>
      </c>
      <c r="H32" s="45">
        <v>2017.6</v>
      </c>
      <c r="I32" s="45" t="s">
        <v>142</v>
      </c>
      <c r="J32" s="74">
        <v>0.5</v>
      </c>
      <c r="K32" s="88">
        <v>7905</v>
      </c>
      <c r="L32" s="32"/>
      <c r="M32" s="23"/>
      <c r="N32" s="23"/>
      <c r="O32" s="23"/>
      <c r="P32" s="88">
        <v>7905</v>
      </c>
      <c r="Q32" s="88"/>
      <c r="R32" s="32"/>
      <c r="S32" s="32"/>
      <c r="T32" s="23"/>
      <c r="U32" s="88">
        <v>7905</v>
      </c>
      <c r="V32" s="88">
        <v>16.74</v>
      </c>
      <c r="W32" s="127"/>
      <c r="X32" s="23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41"/>
      <c r="IW32" s="141"/>
      <c r="IX32" s="141"/>
      <c r="IY32" s="141"/>
      <c r="IZ32" s="141"/>
      <c r="JA32" s="141"/>
      <c r="JB32" s="141"/>
      <c r="JC32" s="141"/>
      <c r="JD32" s="141"/>
      <c r="JE32" s="141"/>
    </row>
    <row r="33" s="17" customFormat="1" ht="30.75" customHeight="1" spans="1:265">
      <c r="A33" s="37"/>
      <c r="B33" s="23"/>
      <c r="C33" s="47"/>
      <c r="D33" s="48" t="s">
        <v>130</v>
      </c>
      <c r="E33" s="48">
        <v>2017.7</v>
      </c>
      <c r="F33" s="48">
        <v>35</v>
      </c>
      <c r="G33" s="45">
        <v>4</v>
      </c>
      <c r="H33" s="45" t="s">
        <v>143</v>
      </c>
      <c r="I33" s="45" t="s">
        <v>144</v>
      </c>
      <c r="J33" s="57">
        <v>0.5</v>
      </c>
      <c r="K33" s="89">
        <v>22100</v>
      </c>
      <c r="L33" s="32"/>
      <c r="M33" s="23"/>
      <c r="N33" s="23"/>
      <c r="O33" s="23"/>
      <c r="P33" s="89">
        <v>22100</v>
      </c>
      <c r="Q33" s="88"/>
      <c r="R33" s="32"/>
      <c r="S33" s="32"/>
      <c r="T33" s="23"/>
      <c r="U33" s="89">
        <v>22100</v>
      </c>
      <c r="V33" s="88">
        <v>251.15</v>
      </c>
      <c r="W33" s="127"/>
      <c r="X33" s="23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41"/>
      <c r="IW33" s="141"/>
      <c r="IX33" s="141"/>
      <c r="IY33" s="141"/>
      <c r="IZ33" s="141"/>
      <c r="JA33" s="141"/>
      <c r="JB33" s="141"/>
      <c r="JC33" s="141"/>
      <c r="JD33" s="141"/>
      <c r="JE33" s="141"/>
    </row>
    <row r="34" s="17" customFormat="1" ht="30.75" customHeight="1" spans="1:265">
      <c r="A34" s="37"/>
      <c r="B34" s="23"/>
      <c r="C34" s="47"/>
      <c r="D34" s="48" t="s">
        <v>128</v>
      </c>
      <c r="E34" s="48">
        <v>2017.7</v>
      </c>
      <c r="F34" s="48">
        <v>30</v>
      </c>
      <c r="G34" s="45">
        <v>1</v>
      </c>
      <c r="H34" s="45" t="s">
        <v>143</v>
      </c>
      <c r="I34" s="45" t="s">
        <v>145</v>
      </c>
      <c r="J34" s="61"/>
      <c r="K34" s="90"/>
      <c r="L34" s="32"/>
      <c r="M34" s="23"/>
      <c r="N34" s="23"/>
      <c r="O34" s="23"/>
      <c r="P34" s="90"/>
      <c r="Q34" s="88"/>
      <c r="R34" s="32"/>
      <c r="S34" s="32"/>
      <c r="T34" s="23"/>
      <c r="U34" s="90"/>
      <c r="V34" s="88">
        <v>206.68</v>
      </c>
      <c r="W34" s="127"/>
      <c r="X34" s="23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41"/>
      <c r="IW34" s="141"/>
      <c r="IX34" s="141"/>
      <c r="IY34" s="141"/>
      <c r="IZ34" s="141"/>
      <c r="JA34" s="141"/>
      <c r="JB34" s="141"/>
      <c r="JC34" s="141"/>
      <c r="JD34" s="141"/>
      <c r="JE34" s="141"/>
    </row>
    <row r="35" s="17" customFormat="1" ht="30.75" customHeight="1" spans="1:265">
      <c r="A35" s="37"/>
      <c r="B35" s="23"/>
      <c r="C35" s="47"/>
      <c r="D35" s="48" t="s">
        <v>146</v>
      </c>
      <c r="E35" s="48" t="s">
        <v>143</v>
      </c>
      <c r="F35" s="48">
        <v>12</v>
      </c>
      <c r="G35" s="45">
        <v>0</v>
      </c>
      <c r="H35" s="45" t="s">
        <v>147</v>
      </c>
      <c r="I35" s="45" t="s">
        <v>148</v>
      </c>
      <c r="J35" s="74">
        <v>0.5</v>
      </c>
      <c r="K35" s="88">
        <v>7200</v>
      </c>
      <c r="L35" s="32"/>
      <c r="M35" s="23"/>
      <c r="N35" s="23"/>
      <c r="O35" s="23"/>
      <c r="P35" s="88">
        <v>7200</v>
      </c>
      <c r="Q35" s="88"/>
      <c r="R35" s="32"/>
      <c r="S35" s="32"/>
      <c r="T35" s="23"/>
      <c r="U35" s="88">
        <v>7200</v>
      </c>
      <c r="V35" s="88">
        <v>99.84</v>
      </c>
      <c r="W35" s="127"/>
      <c r="X35" s="23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41"/>
      <c r="IW35" s="141"/>
      <c r="IX35" s="141"/>
      <c r="IY35" s="141"/>
      <c r="IZ35" s="141"/>
      <c r="JA35" s="141"/>
      <c r="JB35" s="141"/>
      <c r="JC35" s="141"/>
      <c r="JD35" s="141"/>
      <c r="JE35" s="141"/>
    </row>
    <row r="36" s="17" customFormat="1" ht="30.75" customHeight="1" spans="1:265">
      <c r="A36" s="37"/>
      <c r="B36" s="23"/>
      <c r="C36" s="47"/>
      <c r="D36" s="48" t="s">
        <v>149</v>
      </c>
      <c r="E36" s="48"/>
      <c r="F36" s="48"/>
      <c r="G36" s="45"/>
      <c r="H36" s="45"/>
      <c r="I36" s="45" t="s">
        <v>150</v>
      </c>
      <c r="J36" s="74"/>
      <c r="K36" s="23">
        <v>2860</v>
      </c>
      <c r="L36" s="32"/>
      <c r="M36" s="23">
        <v>0</v>
      </c>
      <c r="N36" s="23"/>
      <c r="O36" s="23"/>
      <c r="P36" s="23">
        <v>2860</v>
      </c>
      <c r="Q36" s="23"/>
      <c r="R36" s="32"/>
      <c r="S36" s="32"/>
      <c r="T36" s="23"/>
      <c r="U36" s="23">
        <v>0</v>
      </c>
      <c r="V36" s="23">
        <v>2860</v>
      </c>
      <c r="W36" s="123"/>
      <c r="X36" s="23" t="s">
        <v>151</v>
      </c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41"/>
      <c r="IW36" s="141"/>
      <c r="IX36" s="141"/>
      <c r="IY36" s="141"/>
      <c r="IZ36" s="141"/>
      <c r="JA36" s="141"/>
      <c r="JB36" s="141"/>
      <c r="JC36" s="141"/>
      <c r="JD36" s="141"/>
      <c r="JE36" s="141"/>
    </row>
    <row r="37" s="17" customFormat="1" ht="30.75" customHeight="1" spans="1:265">
      <c r="A37" s="37"/>
      <c r="B37" s="23"/>
      <c r="C37" s="47"/>
      <c r="D37" s="48" t="s">
        <v>149</v>
      </c>
      <c r="E37" s="48" t="s">
        <v>152</v>
      </c>
      <c r="F37" s="48">
        <v>60</v>
      </c>
      <c r="G37" s="45">
        <v>2</v>
      </c>
      <c r="H37" s="45" t="s">
        <v>133</v>
      </c>
      <c r="I37" s="45" t="s">
        <v>153</v>
      </c>
      <c r="J37" s="74">
        <v>0.5</v>
      </c>
      <c r="K37" s="88">
        <v>30600</v>
      </c>
      <c r="L37" s="32"/>
      <c r="M37" s="23"/>
      <c r="N37" s="23"/>
      <c r="O37" s="23"/>
      <c r="P37" s="88">
        <v>30600</v>
      </c>
      <c r="Q37" s="88"/>
      <c r="R37" s="32"/>
      <c r="S37" s="32"/>
      <c r="T37" s="23"/>
      <c r="U37" s="88">
        <v>30600</v>
      </c>
      <c r="V37" s="88">
        <v>0</v>
      </c>
      <c r="W37" s="127"/>
      <c r="X37" s="23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41"/>
      <c r="IW37" s="141"/>
      <c r="IX37" s="141"/>
      <c r="IY37" s="141"/>
      <c r="IZ37" s="141"/>
      <c r="JA37" s="141"/>
      <c r="JB37" s="141"/>
      <c r="JC37" s="141"/>
      <c r="JD37" s="141"/>
      <c r="JE37" s="141"/>
    </row>
    <row r="38" s="17" customFormat="1" ht="30.75" customHeight="1" spans="1:265">
      <c r="A38" s="37"/>
      <c r="B38" s="23"/>
      <c r="C38" s="23"/>
      <c r="D38" s="48" t="s">
        <v>149</v>
      </c>
      <c r="E38" s="48" t="s">
        <v>115</v>
      </c>
      <c r="F38" s="48">
        <v>10</v>
      </c>
      <c r="G38" s="45">
        <v>0</v>
      </c>
      <c r="H38" s="23">
        <v>2017.5</v>
      </c>
      <c r="I38" s="45" t="s">
        <v>154</v>
      </c>
      <c r="J38" s="74">
        <v>0.5</v>
      </c>
      <c r="K38" s="88">
        <v>4700</v>
      </c>
      <c r="L38" s="32"/>
      <c r="M38" s="23"/>
      <c r="N38" s="23"/>
      <c r="O38" s="23"/>
      <c r="P38" s="88">
        <v>4700</v>
      </c>
      <c r="Q38" s="88"/>
      <c r="R38" s="32"/>
      <c r="S38" s="32"/>
      <c r="T38" s="23"/>
      <c r="U38" s="88">
        <v>4700</v>
      </c>
      <c r="V38" s="88">
        <v>0</v>
      </c>
      <c r="W38" s="127"/>
      <c r="X38" s="23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41"/>
      <c r="IW38" s="141"/>
      <c r="IX38" s="141"/>
      <c r="IY38" s="141"/>
      <c r="IZ38" s="141"/>
      <c r="JA38" s="141"/>
      <c r="JB38" s="141"/>
      <c r="JC38" s="141"/>
      <c r="JD38" s="141"/>
      <c r="JE38" s="141"/>
    </row>
    <row r="39" s="17" customFormat="1" ht="42" customHeight="1" spans="1:265">
      <c r="A39" s="37"/>
      <c r="B39" s="23"/>
      <c r="C39" s="23"/>
      <c r="D39" s="48" t="s">
        <v>149</v>
      </c>
      <c r="E39" s="48" t="s">
        <v>155</v>
      </c>
      <c r="F39" s="48">
        <v>53</v>
      </c>
      <c r="G39" s="45">
        <v>0</v>
      </c>
      <c r="H39" s="23">
        <v>2017.6</v>
      </c>
      <c r="I39" s="45" t="s">
        <v>156</v>
      </c>
      <c r="J39" s="74">
        <v>0.5</v>
      </c>
      <c r="K39" s="88">
        <v>27280</v>
      </c>
      <c r="L39" s="32"/>
      <c r="M39" s="23"/>
      <c r="N39" s="23"/>
      <c r="O39" s="23"/>
      <c r="P39" s="88">
        <v>27280</v>
      </c>
      <c r="Q39" s="88"/>
      <c r="R39" s="32"/>
      <c r="S39" s="32"/>
      <c r="T39" s="23"/>
      <c r="U39" s="88">
        <v>27280</v>
      </c>
      <c r="V39" s="88">
        <v>0</v>
      </c>
      <c r="W39" s="127"/>
      <c r="X39" s="23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41"/>
      <c r="IW39" s="141"/>
      <c r="IX39" s="141"/>
      <c r="IY39" s="141"/>
      <c r="IZ39" s="141"/>
      <c r="JA39" s="141"/>
      <c r="JB39" s="141"/>
      <c r="JC39" s="141"/>
      <c r="JD39" s="141"/>
      <c r="JE39" s="141"/>
    </row>
    <row r="40" s="17" customFormat="1" ht="30.75" customHeight="1" spans="1:265">
      <c r="A40" s="37"/>
      <c r="B40" s="23"/>
      <c r="C40" s="23"/>
      <c r="D40" s="38" t="s">
        <v>149</v>
      </c>
      <c r="E40" s="38" t="s">
        <v>157</v>
      </c>
      <c r="F40" s="38">
        <v>16</v>
      </c>
      <c r="G40" s="23">
        <v>0</v>
      </c>
      <c r="H40" s="23" t="s">
        <v>158</v>
      </c>
      <c r="I40" s="23" t="s">
        <v>159</v>
      </c>
      <c r="J40" s="74">
        <v>0.5</v>
      </c>
      <c r="K40" s="88">
        <v>7300</v>
      </c>
      <c r="L40" s="32"/>
      <c r="M40" s="23"/>
      <c r="N40" s="23"/>
      <c r="O40" s="23"/>
      <c r="P40" s="88">
        <v>7300</v>
      </c>
      <c r="Q40" s="88"/>
      <c r="R40" s="32"/>
      <c r="S40" s="32"/>
      <c r="T40" s="23"/>
      <c r="U40" s="88">
        <v>7300</v>
      </c>
      <c r="V40" s="88">
        <v>0</v>
      </c>
      <c r="W40" s="127"/>
      <c r="X40" s="23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41"/>
      <c r="IW40" s="141"/>
      <c r="IX40" s="141"/>
      <c r="IY40" s="141"/>
      <c r="IZ40" s="141"/>
      <c r="JA40" s="141"/>
      <c r="JB40" s="141"/>
      <c r="JC40" s="141"/>
      <c r="JD40" s="141"/>
      <c r="JE40" s="141"/>
    </row>
    <row r="41" s="17" customFormat="1" ht="42.75" customHeight="1" spans="1:265">
      <c r="A41" s="37"/>
      <c r="B41" s="23"/>
      <c r="C41" s="23"/>
      <c r="D41" s="38" t="s">
        <v>149</v>
      </c>
      <c r="E41" s="38">
        <v>2017.8</v>
      </c>
      <c r="F41" s="38">
        <v>10</v>
      </c>
      <c r="G41" s="23"/>
      <c r="H41" s="23"/>
      <c r="I41" s="23"/>
      <c r="J41" s="74"/>
      <c r="K41" s="88"/>
      <c r="L41" s="32"/>
      <c r="M41" s="23"/>
      <c r="N41" s="23"/>
      <c r="O41" s="23"/>
      <c r="P41" s="88"/>
      <c r="Q41" s="88"/>
      <c r="R41" s="32"/>
      <c r="S41" s="32"/>
      <c r="T41" s="23"/>
      <c r="U41" s="88"/>
      <c r="V41" s="88"/>
      <c r="W41" s="127"/>
      <c r="X41" s="23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41"/>
      <c r="IW41" s="141"/>
      <c r="IX41" s="141"/>
      <c r="IY41" s="141"/>
      <c r="IZ41" s="141"/>
      <c r="JA41" s="141"/>
      <c r="JB41" s="141"/>
      <c r="JC41" s="141"/>
      <c r="JD41" s="141"/>
      <c r="JE41" s="141"/>
    </row>
    <row r="42" s="17" customFormat="1" ht="45" customHeight="1" spans="1:265">
      <c r="A42" s="39">
        <v>3</v>
      </c>
      <c r="B42" s="23"/>
      <c r="C42" s="23"/>
      <c r="D42" s="38" t="s">
        <v>149</v>
      </c>
      <c r="E42" s="38" t="s">
        <v>160</v>
      </c>
      <c r="F42" s="38">
        <v>83</v>
      </c>
      <c r="G42" s="23">
        <v>0</v>
      </c>
      <c r="H42" s="23" t="s">
        <v>161</v>
      </c>
      <c r="I42" s="23" t="s">
        <v>162</v>
      </c>
      <c r="J42" s="74">
        <v>0.5</v>
      </c>
      <c r="K42" s="88">
        <v>41500</v>
      </c>
      <c r="L42" s="32"/>
      <c r="M42" s="23"/>
      <c r="N42" s="23"/>
      <c r="O42" s="23"/>
      <c r="P42" s="88">
        <v>41500</v>
      </c>
      <c r="Q42" s="88"/>
      <c r="R42" s="32"/>
      <c r="S42" s="32"/>
      <c r="T42" s="23"/>
      <c r="U42" s="88">
        <v>41500</v>
      </c>
      <c r="V42" s="88">
        <v>0</v>
      </c>
      <c r="W42" s="127"/>
      <c r="X42" s="23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41"/>
      <c r="IW42" s="141"/>
      <c r="IX42" s="141"/>
      <c r="IY42" s="141"/>
      <c r="IZ42" s="141"/>
      <c r="JA42" s="141"/>
      <c r="JB42" s="141"/>
      <c r="JC42" s="141"/>
      <c r="JD42" s="141"/>
      <c r="JE42" s="141"/>
    </row>
    <row r="43" s="16" customFormat="1" ht="32.25" customHeight="1" spans="1:265">
      <c r="A43" s="49">
        <v>5</v>
      </c>
      <c r="B43" s="50" t="s">
        <v>163</v>
      </c>
      <c r="C43" s="46" t="s">
        <v>164</v>
      </c>
      <c r="D43" s="46" t="s">
        <v>165</v>
      </c>
      <c r="E43" s="46" t="s">
        <v>166</v>
      </c>
      <c r="F43" s="46">
        <v>20</v>
      </c>
      <c r="G43" s="46">
        <v>0</v>
      </c>
      <c r="H43" s="46" t="s">
        <v>167</v>
      </c>
      <c r="I43" s="48" t="s">
        <v>168</v>
      </c>
      <c r="J43" s="91">
        <v>0.45</v>
      </c>
      <c r="K43" s="48">
        <v>18528</v>
      </c>
      <c r="L43" s="92">
        <f>SUM(K43:K65)</f>
        <v>1473295.05</v>
      </c>
      <c r="M43" s="48">
        <v>18528</v>
      </c>
      <c r="N43" s="48" t="s">
        <v>169</v>
      </c>
      <c r="O43" s="48" t="s">
        <v>170</v>
      </c>
      <c r="P43" s="93">
        <v>0</v>
      </c>
      <c r="Q43" s="93">
        <v>18528</v>
      </c>
      <c r="R43" s="92">
        <v>352888.2</v>
      </c>
      <c r="S43" s="128">
        <v>0.59</v>
      </c>
      <c r="T43" s="48" t="s">
        <v>171</v>
      </c>
      <c r="U43" s="93">
        <v>18528</v>
      </c>
      <c r="V43" s="93">
        <v>0</v>
      </c>
      <c r="W43" s="93" t="s">
        <v>32</v>
      </c>
      <c r="X43" s="93" t="s">
        <v>32</v>
      </c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  <c r="DJ43" s="137"/>
      <c r="DK43" s="137"/>
      <c r="DL43" s="137"/>
      <c r="DM43" s="137"/>
      <c r="DN43" s="137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7"/>
      <c r="DZ43" s="137"/>
      <c r="EA43" s="137"/>
      <c r="EB43" s="137"/>
      <c r="EC43" s="137"/>
      <c r="ED43" s="137"/>
      <c r="EE43" s="137"/>
      <c r="EF43" s="137"/>
      <c r="EG43" s="137"/>
      <c r="EH43" s="137"/>
      <c r="EI43" s="137"/>
      <c r="EJ43" s="137"/>
      <c r="EK43" s="137"/>
      <c r="EL43" s="137"/>
      <c r="EM43" s="137"/>
      <c r="EN43" s="137"/>
      <c r="EO43" s="137"/>
      <c r="EP43" s="137"/>
      <c r="EQ43" s="137"/>
      <c r="ER43" s="137"/>
      <c r="ES43" s="137"/>
      <c r="ET43" s="137"/>
      <c r="EU43" s="137"/>
      <c r="EV43" s="137"/>
      <c r="EW43" s="137"/>
      <c r="EX43" s="137"/>
      <c r="EY43" s="137"/>
      <c r="EZ43" s="137"/>
      <c r="FA43" s="137"/>
      <c r="FB43" s="137"/>
      <c r="FC43" s="137"/>
      <c r="FD43" s="137"/>
      <c r="FE43" s="137"/>
      <c r="FF43" s="137"/>
      <c r="FG43" s="137"/>
      <c r="FH43" s="137"/>
      <c r="FI43" s="137"/>
      <c r="FJ43" s="137"/>
      <c r="FK43" s="137"/>
      <c r="FL43" s="137"/>
      <c r="FM43" s="137"/>
      <c r="FN43" s="137"/>
      <c r="FO43" s="137"/>
      <c r="FP43" s="137"/>
      <c r="FQ43" s="137"/>
      <c r="FR43" s="137"/>
      <c r="FS43" s="137"/>
      <c r="FT43" s="137"/>
      <c r="FU43" s="137"/>
      <c r="FV43" s="137"/>
      <c r="FW43" s="137"/>
      <c r="FX43" s="137"/>
      <c r="FY43" s="137"/>
      <c r="FZ43" s="137"/>
      <c r="GA43" s="137"/>
      <c r="GB43" s="137"/>
      <c r="GC43" s="137"/>
      <c r="GD43" s="137"/>
      <c r="GE43" s="137"/>
      <c r="GF43" s="137"/>
      <c r="GG43" s="137"/>
      <c r="GH43" s="137"/>
      <c r="GI43" s="137"/>
      <c r="GJ43" s="137"/>
      <c r="GK43" s="137"/>
      <c r="GL43" s="137"/>
      <c r="GM43" s="137"/>
      <c r="GN43" s="137"/>
      <c r="GO43" s="137"/>
      <c r="GP43" s="137"/>
      <c r="GQ43" s="137"/>
      <c r="GR43" s="137"/>
      <c r="GS43" s="137"/>
      <c r="GT43" s="137"/>
      <c r="GU43" s="137"/>
      <c r="GV43" s="137"/>
      <c r="GW43" s="137"/>
      <c r="GX43" s="137"/>
      <c r="GY43" s="137"/>
      <c r="GZ43" s="137"/>
      <c r="HA43" s="137"/>
      <c r="HB43" s="137"/>
      <c r="HC43" s="137"/>
      <c r="HD43" s="137"/>
      <c r="HE43" s="137"/>
      <c r="HF43" s="137"/>
      <c r="HG43" s="137"/>
      <c r="HH43" s="137"/>
      <c r="HI43" s="137"/>
      <c r="HJ43" s="137"/>
      <c r="HK43" s="137"/>
      <c r="HL43" s="137"/>
      <c r="HM43" s="137"/>
      <c r="HN43" s="137"/>
      <c r="HO43" s="137"/>
      <c r="HP43" s="137"/>
      <c r="HQ43" s="137"/>
      <c r="HR43" s="137"/>
      <c r="HS43" s="137"/>
      <c r="HT43" s="137"/>
      <c r="HU43" s="137"/>
      <c r="HV43" s="137"/>
      <c r="HW43" s="137"/>
      <c r="HX43" s="137"/>
      <c r="HY43" s="137"/>
      <c r="HZ43" s="137"/>
      <c r="IA43" s="137"/>
      <c r="IB43" s="137"/>
      <c r="IC43" s="137"/>
      <c r="ID43" s="137"/>
      <c r="IE43" s="137"/>
      <c r="IF43" s="137"/>
      <c r="IG43" s="137"/>
      <c r="IH43" s="137"/>
      <c r="II43" s="137"/>
      <c r="IJ43" s="137"/>
      <c r="IK43" s="137"/>
      <c r="IL43" s="137"/>
      <c r="IM43" s="137"/>
      <c r="IN43" s="137"/>
      <c r="IO43" s="137"/>
      <c r="IP43" s="137"/>
      <c r="IQ43" s="137"/>
      <c r="IR43" s="137"/>
      <c r="IS43" s="137"/>
      <c r="IT43" s="137"/>
      <c r="IU43" s="137"/>
      <c r="IV43" s="137"/>
      <c r="IW43" s="137"/>
      <c r="IX43" s="137"/>
      <c r="IY43" s="137"/>
      <c r="IZ43" s="137"/>
      <c r="JA43" s="137"/>
      <c r="JB43" s="137"/>
      <c r="JC43" s="137"/>
      <c r="JD43" s="137"/>
      <c r="JE43" s="137"/>
    </row>
    <row r="44" s="16" customFormat="1" ht="22.5" spans="1:265">
      <c r="A44" s="51"/>
      <c r="B44" s="52"/>
      <c r="C44" s="46"/>
      <c r="D44" s="46" t="s">
        <v>165</v>
      </c>
      <c r="E44" s="46" t="s">
        <v>172</v>
      </c>
      <c r="F44" s="46">
        <v>5</v>
      </c>
      <c r="G44" s="46">
        <v>1</v>
      </c>
      <c r="H44" s="46" t="s">
        <v>157</v>
      </c>
      <c r="I44" s="48" t="s">
        <v>173</v>
      </c>
      <c r="J44" s="94">
        <v>0.5</v>
      </c>
      <c r="K44" s="95">
        <v>5500</v>
      </c>
      <c r="L44" s="96"/>
      <c r="M44" s="48"/>
      <c r="N44" s="93"/>
      <c r="O44" s="93"/>
      <c r="P44" s="93"/>
      <c r="Q44" s="93"/>
      <c r="R44" s="96"/>
      <c r="S44" s="96"/>
      <c r="T44" s="93"/>
      <c r="U44" s="93"/>
      <c r="V44" s="93"/>
      <c r="W44" s="93"/>
      <c r="X44" s="93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  <c r="CG44" s="137"/>
      <c r="CH44" s="137"/>
      <c r="CI44" s="137"/>
      <c r="CJ44" s="137"/>
      <c r="CK44" s="137"/>
      <c r="CL44" s="137"/>
      <c r="CM44" s="137"/>
      <c r="CN44" s="137"/>
      <c r="CO44" s="137"/>
      <c r="CP44" s="137"/>
      <c r="CQ44" s="137"/>
      <c r="CR44" s="137"/>
      <c r="CS44" s="137"/>
      <c r="CT44" s="137"/>
      <c r="CU44" s="137"/>
      <c r="CV44" s="137"/>
      <c r="CW44" s="137"/>
      <c r="CX44" s="137"/>
      <c r="CY44" s="137"/>
      <c r="CZ44" s="137"/>
      <c r="DA44" s="137"/>
      <c r="DB44" s="137"/>
      <c r="DC44" s="137"/>
      <c r="DD44" s="137"/>
      <c r="DE44" s="137"/>
      <c r="DF44" s="137"/>
      <c r="DG44" s="137"/>
      <c r="DH44" s="137"/>
      <c r="DI44" s="137"/>
      <c r="DJ44" s="137"/>
      <c r="DK44" s="137"/>
      <c r="DL44" s="137"/>
      <c r="DM44" s="137"/>
      <c r="DN44" s="137"/>
      <c r="DO44" s="137"/>
      <c r="DP44" s="137"/>
      <c r="DQ44" s="137"/>
      <c r="DR44" s="137"/>
      <c r="DS44" s="137"/>
      <c r="DT44" s="137"/>
      <c r="DU44" s="137"/>
      <c r="DV44" s="137"/>
      <c r="DW44" s="137"/>
      <c r="DX44" s="137"/>
      <c r="DY44" s="137"/>
      <c r="DZ44" s="137"/>
      <c r="EA44" s="137"/>
      <c r="EB44" s="137"/>
      <c r="EC44" s="137"/>
      <c r="ED44" s="137"/>
      <c r="EE44" s="137"/>
      <c r="EF44" s="137"/>
      <c r="EG44" s="137"/>
      <c r="EH44" s="137"/>
      <c r="EI44" s="137"/>
      <c r="EJ44" s="137"/>
      <c r="EK44" s="137"/>
      <c r="EL44" s="137"/>
      <c r="EM44" s="137"/>
      <c r="EN44" s="137"/>
      <c r="EO44" s="137"/>
      <c r="EP44" s="137"/>
      <c r="EQ44" s="137"/>
      <c r="ER44" s="137"/>
      <c r="ES44" s="137"/>
      <c r="ET44" s="137"/>
      <c r="EU44" s="137"/>
      <c r="EV44" s="137"/>
      <c r="EW44" s="137"/>
      <c r="EX44" s="137"/>
      <c r="EY44" s="137"/>
      <c r="EZ44" s="137"/>
      <c r="FA44" s="137"/>
      <c r="FB44" s="137"/>
      <c r="FC44" s="137"/>
      <c r="FD44" s="137"/>
      <c r="FE44" s="137"/>
      <c r="FF44" s="137"/>
      <c r="FG44" s="137"/>
      <c r="FH44" s="137"/>
      <c r="FI44" s="137"/>
      <c r="FJ44" s="137"/>
      <c r="FK44" s="137"/>
      <c r="FL44" s="137"/>
      <c r="FM44" s="137"/>
      <c r="FN44" s="137"/>
      <c r="FO44" s="137"/>
      <c r="FP44" s="137"/>
      <c r="FQ44" s="137"/>
      <c r="FR44" s="137"/>
      <c r="FS44" s="137"/>
      <c r="FT44" s="137"/>
      <c r="FU44" s="137"/>
      <c r="FV44" s="137"/>
      <c r="FW44" s="137"/>
      <c r="FX44" s="137"/>
      <c r="FY44" s="137"/>
      <c r="FZ44" s="137"/>
      <c r="GA44" s="137"/>
      <c r="GB44" s="137"/>
      <c r="GC44" s="137"/>
      <c r="GD44" s="137"/>
      <c r="GE44" s="137"/>
      <c r="GF44" s="137"/>
      <c r="GG44" s="137"/>
      <c r="GH44" s="137"/>
      <c r="GI44" s="137"/>
      <c r="GJ44" s="137"/>
      <c r="GK44" s="137"/>
      <c r="GL44" s="137"/>
      <c r="GM44" s="137"/>
      <c r="GN44" s="137"/>
      <c r="GO44" s="137"/>
      <c r="GP44" s="137"/>
      <c r="GQ44" s="137"/>
      <c r="GR44" s="137"/>
      <c r="GS44" s="137"/>
      <c r="GT44" s="137"/>
      <c r="GU44" s="137"/>
      <c r="GV44" s="137"/>
      <c r="GW44" s="137"/>
      <c r="GX44" s="137"/>
      <c r="GY44" s="137"/>
      <c r="GZ44" s="137"/>
      <c r="HA44" s="137"/>
      <c r="HB44" s="137"/>
      <c r="HC44" s="137"/>
      <c r="HD44" s="137"/>
      <c r="HE44" s="137"/>
      <c r="HF44" s="137"/>
      <c r="HG44" s="137"/>
      <c r="HH44" s="137"/>
      <c r="HI44" s="137"/>
      <c r="HJ44" s="137"/>
      <c r="HK44" s="137"/>
      <c r="HL44" s="137"/>
      <c r="HM44" s="137"/>
      <c r="HN44" s="137"/>
      <c r="HO44" s="137"/>
      <c r="HP44" s="137"/>
      <c r="HQ44" s="137"/>
      <c r="HR44" s="137"/>
      <c r="HS44" s="137"/>
      <c r="HT44" s="137"/>
      <c r="HU44" s="137"/>
      <c r="HV44" s="137"/>
      <c r="HW44" s="137"/>
      <c r="HX44" s="137"/>
      <c r="HY44" s="137"/>
      <c r="HZ44" s="137"/>
      <c r="IA44" s="137"/>
      <c r="IB44" s="137"/>
      <c r="IC44" s="137"/>
      <c r="ID44" s="137"/>
      <c r="IE44" s="137"/>
      <c r="IF44" s="137"/>
      <c r="IG44" s="137"/>
      <c r="IH44" s="137"/>
      <c r="II44" s="137"/>
      <c r="IJ44" s="137"/>
      <c r="IK44" s="137"/>
      <c r="IL44" s="137"/>
      <c r="IM44" s="137"/>
      <c r="IN44" s="137"/>
      <c r="IO44" s="137"/>
      <c r="IP44" s="137"/>
      <c r="IQ44" s="137"/>
      <c r="IR44" s="137"/>
      <c r="IS44" s="137"/>
      <c r="IT44" s="137"/>
      <c r="IU44" s="137"/>
      <c r="IV44" s="137"/>
      <c r="IW44" s="137"/>
      <c r="IX44" s="137"/>
      <c r="IY44" s="137"/>
      <c r="IZ44" s="137"/>
      <c r="JA44" s="137"/>
      <c r="JB44" s="137"/>
      <c r="JC44" s="137"/>
      <c r="JD44" s="137"/>
      <c r="JE44" s="137"/>
    </row>
    <row r="45" s="16" customFormat="1" ht="22.5" spans="1:265">
      <c r="A45" s="51"/>
      <c r="B45" s="52"/>
      <c r="C45" s="46" t="s">
        <v>174</v>
      </c>
      <c r="D45" s="46" t="s">
        <v>175</v>
      </c>
      <c r="E45" s="46" t="s">
        <v>166</v>
      </c>
      <c r="F45" s="46">
        <v>8</v>
      </c>
      <c r="G45" s="46">
        <v>0</v>
      </c>
      <c r="H45" s="46" t="s">
        <v>167</v>
      </c>
      <c r="I45" s="48" t="s">
        <v>176</v>
      </c>
      <c r="J45" s="97">
        <v>0.97</v>
      </c>
      <c r="K45" s="46">
        <v>29500</v>
      </c>
      <c r="L45" s="96"/>
      <c r="M45" s="54">
        <v>29500</v>
      </c>
      <c r="N45" s="48" t="s">
        <v>177</v>
      </c>
      <c r="O45" s="50"/>
      <c r="P45" s="93">
        <v>0</v>
      </c>
      <c r="Q45" s="93">
        <v>29500</v>
      </c>
      <c r="R45" s="96"/>
      <c r="S45" s="96"/>
      <c r="T45" s="54" t="s">
        <v>178</v>
      </c>
      <c r="U45" s="54">
        <v>29500</v>
      </c>
      <c r="V45" s="54">
        <v>0</v>
      </c>
      <c r="W45" s="54" t="s">
        <v>32</v>
      </c>
      <c r="X45" s="54" t="s">
        <v>32</v>
      </c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  <c r="CG45" s="137"/>
      <c r="CH45" s="137"/>
      <c r="CI45" s="137"/>
      <c r="CJ45" s="137"/>
      <c r="CK45" s="137"/>
      <c r="CL45" s="137"/>
      <c r="CM45" s="137"/>
      <c r="CN45" s="137"/>
      <c r="CO45" s="137"/>
      <c r="CP45" s="137"/>
      <c r="CQ45" s="137"/>
      <c r="CR45" s="137"/>
      <c r="CS45" s="137"/>
      <c r="CT45" s="137"/>
      <c r="CU45" s="137"/>
      <c r="CV45" s="137"/>
      <c r="CW45" s="137"/>
      <c r="CX45" s="137"/>
      <c r="CY45" s="137"/>
      <c r="CZ45" s="137"/>
      <c r="DA45" s="137"/>
      <c r="DB45" s="137"/>
      <c r="DC45" s="137"/>
      <c r="DD45" s="137"/>
      <c r="DE45" s="137"/>
      <c r="DF45" s="137"/>
      <c r="DG45" s="137"/>
      <c r="DH45" s="137"/>
      <c r="DI45" s="137"/>
      <c r="DJ45" s="137"/>
      <c r="DK45" s="137"/>
      <c r="DL45" s="137"/>
      <c r="DM45" s="137"/>
      <c r="DN45" s="137"/>
      <c r="DO45" s="137"/>
      <c r="DP45" s="137"/>
      <c r="DQ45" s="137"/>
      <c r="DR45" s="137"/>
      <c r="DS45" s="137"/>
      <c r="DT45" s="137"/>
      <c r="DU45" s="137"/>
      <c r="DV45" s="137"/>
      <c r="DW45" s="137"/>
      <c r="DX45" s="137"/>
      <c r="DY45" s="137"/>
      <c r="DZ45" s="137"/>
      <c r="EA45" s="137"/>
      <c r="EB45" s="137"/>
      <c r="EC45" s="137"/>
      <c r="ED45" s="137"/>
      <c r="EE45" s="137"/>
      <c r="EF45" s="137"/>
      <c r="EG45" s="137"/>
      <c r="EH45" s="137"/>
      <c r="EI45" s="137"/>
      <c r="EJ45" s="137"/>
      <c r="EK45" s="137"/>
      <c r="EL45" s="137"/>
      <c r="EM45" s="137"/>
      <c r="EN45" s="137"/>
      <c r="EO45" s="137"/>
      <c r="EP45" s="137"/>
      <c r="EQ45" s="137"/>
      <c r="ER45" s="137"/>
      <c r="ES45" s="137"/>
      <c r="ET45" s="137"/>
      <c r="EU45" s="137"/>
      <c r="EV45" s="137"/>
      <c r="EW45" s="137"/>
      <c r="EX45" s="137"/>
      <c r="EY45" s="137"/>
      <c r="EZ45" s="137"/>
      <c r="FA45" s="137"/>
      <c r="FB45" s="137"/>
      <c r="FC45" s="137"/>
      <c r="FD45" s="137"/>
      <c r="FE45" s="137"/>
      <c r="FF45" s="137"/>
      <c r="FG45" s="137"/>
      <c r="FH45" s="137"/>
      <c r="FI45" s="137"/>
      <c r="FJ45" s="137"/>
      <c r="FK45" s="137"/>
      <c r="FL45" s="137"/>
      <c r="FM45" s="137"/>
      <c r="FN45" s="137"/>
      <c r="FO45" s="137"/>
      <c r="FP45" s="137"/>
      <c r="FQ45" s="137"/>
      <c r="FR45" s="137"/>
      <c r="FS45" s="137"/>
      <c r="FT45" s="137"/>
      <c r="FU45" s="137"/>
      <c r="FV45" s="137"/>
      <c r="FW45" s="137"/>
      <c r="FX45" s="137"/>
      <c r="FY45" s="137"/>
      <c r="FZ45" s="137"/>
      <c r="GA45" s="137"/>
      <c r="GB45" s="137"/>
      <c r="GC45" s="137"/>
      <c r="GD45" s="137"/>
      <c r="GE45" s="137"/>
      <c r="GF45" s="137"/>
      <c r="GG45" s="137"/>
      <c r="GH45" s="137"/>
      <c r="GI45" s="137"/>
      <c r="GJ45" s="137"/>
      <c r="GK45" s="137"/>
      <c r="GL45" s="137"/>
      <c r="GM45" s="137"/>
      <c r="GN45" s="137"/>
      <c r="GO45" s="137"/>
      <c r="GP45" s="137"/>
      <c r="GQ45" s="137"/>
      <c r="GR45" s="137"/>
      <c r="GS45" s="137"/>
      <c r="GT45" s="137"/>
      <c r="GU45" s="137"/>
      <c r="GV45" s="137"/>
      <c r="GW45" s="137"/>
      <c r="GX45" s="137"/>
      <c r="GY45" s="137"/>
      <c r="GZ45" s="137"/>
      <c r="HA45" s="137"/>
      <c r="HB45" s="137"/>
      <c r="HC45" s="137"/>
      <c r="HD45" s="137"/>
      <c r="HE45" s="137"/>
      <c r="HF45" s="137"/>
      <c r="HG45" s="137"/>
      <c r="HH45" s="137"/>
      <c r="HI45" s="137"/>
      <c r="HJ45" s="137"/>
      <c r="HK45" s="137"/>
      <c r="HL45" s="137"/>
      <c r="HM45" s="137"/>
      <c r="HN45" s="137"/>
      <c r="HO45" s="137"/>
      <c r="HP45" s="137"/>
      <c r="HQ45" s="137"/>
      <c r="HR45" s="137"/>
      <c r="HS45" s="137"/>
      <c r="HT45" s="137"/>
      <c r="HU45" s="137"/>
      <c r="HV45" s="137"/>
      <c r="HW45" s="137"/>
      <c r="HX45" s="137"/>
      <c r="HY45" s="137"/>
      <c r="HZ45" s="137"/>
      <c r="IA45" s="137"/>
      <c r="IB45" s="137"/>
      <c r="IC45" s="137"/>
      <c r="ID45" s="137"/>
      <c r="IE45" s="137"/>
      <c r="IF45" s="137"/>
      <c r="IG45" s="137"/>
      <c r="IH45" s="137"/>
      <c r="II45" s="137"/>
      <c r="IJ45" s="137"/>
      <c r="IK45" s="137"/>
      <c r="IL45" s="137"/>
      <c r="IM45" s="137"/>
      <c r="IN45" s="137"/>
      <c r="IO45" s="137"/>
      <c r="IP45" s="137"/>
      <c r="IQ45" s="137"/>
      <c r="IR45" s="137"/>
      <c r="IS45" s="137"/>
      <c r="IT45" s="137"/>
      <c r="IU45" s="137"/>
      <c r="IV45" s="137"/>
      <c r="IW45" s="137"/>
      <c r="IX45" s="137"/>
      <c r="IY45" s="137"/>
      <c r="IZ45" s="137"/>
      <c r="JA45" s="137"/>
      <c r="JB45" s="137"/>
      <c r="JC45" s="137"/>
      <c r="JD45" s="137"/>
      <c r="JE45" s="137"/>
    </row>
    <row r="46" s="16" customFormat="1" ht="22.5" spans="1:265">
      <c r="A46" s="51"/>
      <c r="B46" s="52"/>
      <c r="C46" s="46"/>
      <c r="D46" s="46" t="s">
        <v>175</v>
      </c>
      <c r="E46" s="46" t="s">
        <v>179</v>
      </c>
      <c r="F46" s="46">
        <v>5</v>
      </c>
      <c r="G46" s="46">
        <v>0</v>
      </c>
      <c r="H46" s="46" t="s">
        <v>180</v>
      </c>
      <c r="I46" s="48" t="s">
        <v>181</v>
      </c>
      <c r="J46" s="98"/>
      <c r="K46" s="46"/>
      <c r="L46" s="96"/>
      <c r="M46" s="99"/>
      <c r="N46" s="48"/>
      <c r="O46" s="52"/>
      <c r="P46" s="93"/>
      <c r="Q46" s="93"/>
      <c r="R46" s="96"/>
      <c r="S46" s="96"/>
      <c r="T46" s="99"/>
      <c r="U46" s="99" t="s">
        <v>32</v>
      </c>
      <c r="V46" s="99" t="s">
        <v>32</v>
      </c>
      <c r="W46" s="99" t="s">
        <v>32</v>
      </c>
      <c r="X46" s="99" t="s">
        <v>32</v>
      </c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  <c r="CG46" s="137"/>
      <c r="CH46" s="137"/>
      <c r="CI46" s="137"/>
      <c r="CJ46" s="137"/>
      <c r="CK46" s="137"/>
      <c r="CL46" s="137"/>
      <c r="CM46" s="137"/>
      <c r="CN46" s="137"/>
      <c r="CO46" s="137"/>
      <c r="CP46" s="137"/>
      <c r="CQ46" s="137"/>
      <c r="CR46" s="137"/>
      <c r="CS46" s="137"/>
      <c r="CT46" s="137"/>
      <c r="CU46" s="137"/>
      <c r="CV46" s="137"/>
      <c r="CW46" s="137"/>
      <c r="CX46" s="137"/>
      <c r="CY46" s="137"/>
      <c r="CZ46" s="137"/>
      <c r="DA46" s="137"/>
      <c r="DB46" s="137"/>
      <c r="DC46" s="137"/>
      <c r="DD46" s="137"/>
      <c r="DE46" s="137"/>
      <c r="DF46" s="137"/>
      <c r="DG46" s="137"/>
      <c r="DH46" s="137"/>
      <c r="DI46" s="137"/>
      <c r="DJ46" s="137"/>
      <c r="DK46" s="137"/>
      <c r="DL46" s="137"/>
      <c r="DM46" s="137"/>
      <c r="DN46" s="137"/>
      <c r="DO46" s="137"/>
      <c r="DP46" s="137"/>
      <c r="DQ46" s="137"/>
      <c r="DR46" s="137"/>
      <c r="DS46" s="137"/>
      <c r="DT46" s="137"/>
      <c r="DU46" s="137"/>
      <c r="DV46" s="137"/>
      <c r="DW46" s="137"/>
      <c r="DX46" s="137"/>
      <c r="DY46" s="137"/>
      <c r="DZ46" s="137"/>
      <c r="EA46" s="137"/>
      <c r="EB46" s="137"/>
      <c r="EC46" s="137"/>
      <c r="ED46" s="137"/>
      <c r="EE46" s="137"/>
      <c r="EF46" s="137"/>
      <c r="EG46" s="137"/>
      <c r="EH46" s="137"/>
      <c r="EI46" s="137"/>
      <c r="EJ46" s="137"/>
      <c r="EK46" s="137"/>
      <c r="EL46" s="137"/>
      <c r="EM46" s="137"/>
      <c r="EN46" s="137"/>
      <c r="EO46" s="137"/>
      <c r="EP46" s="137"/>
      <c r="EQ46" s="137"/>
      <c r="ER46" s="137"/>
      <c r="ES46" s="137"/>
      <c r="ET46" s="137"/>
      <c r="EU46" s="137"/>
      <c r="EV46" s="137"/>
      <c r="EW46" s="137"/>
      <c r="EX46" s="137"/>
      <c r="EY46" s="137"/>
      <c r="EZ46" s="137"/>
      <c r="FA46" s="137"/>
      <c r="FB46" s="137"/>
      <c r="FC46" s="137"/>
      <c r="FD46" s="137"/>
      <c r="FE46" s="137"/>
      <c r="FF46" s="137"/>
      <c r="FG46" s="137"/>
      <c r="FH46" s="137"/>
      <c r="FI46" s="137"/>
      <c r="FJ46" s="137"/>
      <c r="FK46" s="137"/>
      <c r="FL46" s="137"/>
      <c r="FM46" s="137"/>
      <c r="FN46" s="137"/>
      <c r="FO46" s="137"/>
      <c r="FP46" s="137"/>
      <c r="FQ46" s="137"/>
      <c r="FR46" s="137"/>
      <c r="FS46" s="137"/>
      <c r="FT46" s="137"/>
      <c r="FU46" s="137"/>
      <c r="FV46" s="137"/>
      <c r="FW46" s="137"/>
      <c r="FX46" s="137"/>
      <c r="FY46" s="137"/>
      <c r="FZ46" s="137"/>
      <c r="GA46" s="137"/>
      <c r="GB46" s="137"/>
      <c r="GC46" s="137"/>
      <c r="GD46" s="137"/>
      <c r="GE46" s="137"/>
      <c r="GF46" s="137"/>
      <c r="GG46" s="137"/>
      <c r="GH46" s="137"/>
      <c r="GI46" s="137"/>
      <c r="GJ46" s="137"/>
      <c r="GK46" s="137"/>
      <c r="GL46" s="137"/>
      <c r="GM46" s="137"/>
      <c r="GN46" s="137"/>
      <c r="GO46" s="137"/>
      <c r="GP46" s="137"/>
      <c r="GQ46" s="137"/>
      <c r="GR46" s="137"/>
      <c r="GS46" s="137"/>
      <c r="GT46" s="137"/>
      <c r="GU46" s="137"/>
      <c r="GV46" s="137"/>
      <c r="GW46" s="137"/>
      <c r="GX46" s="137"/>
      <c r="GY46" s="137"/>
      <c r="GZ46" s="137"/>
      <c r="HA46" s="137"/>
      <c r="HB46" s="137"/>
      <c r="HC46" s="137"/>
      <c r="HD46" s="137"/>
      <c r="HE46" s="137"/>
      <c r="HF46" s="137"/>
      <c r="HG46" s="137"/>
      <c r="HH46" s="137"/>
      <c r="HI46" s="137"/>
      <c r="HJ46" s="137"/>
      <c r="HK46" s="137"/>
      <c r="HL46" s="137"/>
      <c r="HM46" s="137"/>
      <c r="HN46" s="137"/>
      <c r="HO46" s="137"/>
      <c r="HP46" s="137"/>
      <c r="HQ46" s="137"/>
      <c r="HR46" s="137"/>
      <c r="HS46" s="137"/>
      <c r="HT46" s="137"/>
      <c r="HU46" s="137"/>
      <c r="HV46" s="137"/>
      <c r="HW46" s="137"/>
      <c r="HX46" s="137"/>
      <c r="HY46" s="137"/>
      <c r="HZ46" s="137"/>
      <c r="IA46" s="137"/>
      <c r="IB46" s="137"/>
      <c r="IC46" s="137"/>
      <c r="ID46" s="137"/>
      <c r="IE46" s="137"/>
      <c r="IF46" s="137"/>
      <c r="IG46" s="137"/>
      <c r="IH46" s="137"/>
      <c r="II46" s="137"/>
      <c r="IJ46" s="137"/>
      <c r="IK46" s="137"/>
      <c r="IL46" s="137"/>
      <c r="IM46" s="137"/>
      <c r="IN46" s="137"/>
      <c r="IO46" s="137"/>
      <c r="IP46" s="137"/>
      <c r="IQ46" s="137"/>
      <c r="IR46" s="137"/>
      <c r="IS46" s="137"/>
      <c r="IT46" s="137"/>
      <c r="IU46" s="137"/>
      <c r="IV46" s="137"/>
      <c r="IW46" s="137"/>
      <c r="IX46" s="137"/>
      <c r="IY46" s="137"/>
      <c r="IZ46" s="137"/>
      <c r="JA46" s="137"/>
      <c r="JB46" s="137"/>
      <c r="JC46" s="137"/>
      <c r="JD46" s="137"/>
      <c r="JE46" s="137"/>
    </row>
    <row r="47" s="16" customFormat="1" ht="22.5" spans="1:265">
      <c r="A47" s="51"/>
      <c r="B47" s="52"/>
      <c r="C47" s="53"/>
      <c r="D47" s="53" t="s">
        <v>175</v>
      </c>
      <c r="E47" s="54" t="s">
        <v>182</v>
      </c>
      <c r="F47" s="54">
        <v>11</v>
      </c>
      <c r="G47" s="54">
        <v>0</v>
      </c>
      <c r="H47" s="54" t="s">
        <v>183</v>
      </c>
      <c r="I47" s="54" t="s">
        <v>184</v>
      </c>
      <c r="J47" s="100"/>
      <c r="K47" s="53"/>
      <c r="L47" s="96"/>
      <c r="M47" s="101"/>
      <c r="N47" s="54"/>
      <c r="O47" s="102"/>
      <c r="P47" s="50"/>
      <c r="Q47" s="50"/>
      <c r="R47" s="96"/>
      <c r="S47" s="96"/>
      <c r="T47" s="99"/>
      <c r="U47" s="99" t="s">
        <v>32</v>
      </c>
      <c r="V47" s="99" t="s">
        <v>32</v>
      </c>
      <c r="W47" s="99" t="s">
        <v>32</v>
      </c>
      <c r="X47" s="99" t="s">
        <v>32</v>
      </c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  <c r="CG47" s="137"/>
      <c r="CH47" s="137"/>
      <c r="CI47" s="137"/>
      <c r="CJ47" s="137"/>
      <c r="CK47" s="137"/>
      <c r="CL47" s="137"/>
      <c r="CM47" s="137"/>
      <c r="CN47" s="137"/>
      <c r="CO47" s="137"/>
      <c r="CP47" s="137"/>
      <c r="CQ47" s="137"/>
      <c r="CR47" s="137"/>
      <c r="CS47" s="137"/>
      <c r="CT47" s="137"/>
      <c r="CU47" s="137"/>
      <c r="CV47" s="137"/>
      <c r="CW47" s="137"/>
      <c r="CX47" s="137"/>
      <c r="CY47" s="137"/>
      <c r="CZ47" s="137"/>
      <c r="DA47" s="137"/>
      <c r="DB47" s="137"/>
      <c r="DC47" s="137"/>
      <c r="DD47" s="137"/>
      <c r="DE47" s="137"/>
      <c r="DF47" s="137"/>
      <c r="DG47" s="137"/>
      <c r="DH47" s="137"/>
      <c r="DI47" s="137"/>
      <c r="DJ47" s="137"/>
      <c r="DK47" s="137"/>
      <c r="DL47" s="137"/>
      <c r="DM47" s="137"/>
      <c r="DN47" s="137"/>
      <c r="DO47" s="137"/>
      <c r="DP47" s="137"/>
      <c r="DQ47" s="137"/>
      <c r="DR47" s="137"/>
      <c r="DS47" s="137"/>
      <c r="DT47" s="137"/>
      <c r="DU47" s="137"/>
      <c r="DV47" s="137"/>
      <c r="DW47" s="137"/>
      <c r="DX47" s="137"/>
      <c r="DY47" s="137"/>
      <c r="DZ47" s="137"/>
      <c r="EA47" s="137"/>
      <c r="EB47" s="137"/>
      <c r="EC47" s="137"/>
      <c r="ED47" s="137"/>
      <c r="EE47" s="137"/>
      <c r="EF47" s="137"/>
      <c r="EG47" s="137"/>
      <c r="EH47" s="137"/>
      <c r="EI47" s="137"/>
      <c r="EJ47" s="137"/>
      <c r="EK47" s="137"/>
      <c r="EL47" s="137"/>
      <c r="EM47" s="137"/>
      <c r="EN47" s="137"/>
      <c r="EO47" s="137"/>
      <c r="EP47" s="137"/>
      <c r="EQ47" s="137"/>
      <c r="ER47" s="137"/>
      <c r="ES47" s="137"/>
      <c r="ET47" s="137"/>
      <c r="EU47" s="137"/>
      <c r="EV47" s="137"/>
      <c r="EW47" s="137"/>
      <c r="EX47" s="137"/>
      <c r="EY47" s="137"/>
      <c r="EZ47" s="137"/>
      <c r="FA47" s="137"/>
      <c r="FB47" s="137"/>
      <c r="FC47" s="137"/>
      <c r="FD47" s="137"/>
      <c r="FE47" s="137"/>
      <c r="FF47" s="137"/>
      <c r="FG47" s="137"/>
      <c r="FH47" s="137"/>
      <c r="FI47" s="137"/>
      <c r="FJ47" s="137"/>
      <c r="FK47" s="137"/>
      <c r="FL47" s="137"/>
      <c r="FM47" s="137"/>
      <c r="FN47" s="137"/>
      <c r="FO47" s="137"/>
      <c r="FP47" s="137"/>
      <c r="FQ47" s="137"/>
      <c r="FR47" s="137"/>
      <c r="FS47" s="137"/>
      <c r="FT47" s="137"/>
      <c r="FU47" s="137"/>
      <c r="FV47" s="137"/>
      <c r="FW47" s="137"/>
      <c r="FX47" s="137"/>
      <c r="FY47" s="137"/>
      <c r="FZ47" s="137"/>
      <c r="GA47" s="137"/>
      <c r="GB47" s="137"/>
      <c r="GC47" s="137"/>
      <c r="GD47" s="137"/>
      <c r="GE47" s="137"/>
      <c r="GF47" s="137"/>
      <c r="GG47" s="137"/>
      <c r="GH47" s="137"/>
      <c r="GI47" s="137"/>
      <c r="GJ47" s="137"/>
      <c r="GK47" s="137"/>
      <c r="GL47" s="137"/>
      <c r="GM47" s="137"/>
      <c r="GN47" s="137"/>
      <c r="GO47" s="137"/>
      <c r="GP47" s="137"/>
      <c r="GQ47" s="137"/>
      <c r="GR47" s="137"/>
      <c r="GS47" s="137"/>
      <c r="GT47" s="137"/>
      <c r="GU47" s="137"/>
      <c r="GV47" s="137"/>
      <c r="GW47" s="137"/>
      <c r="GX47" s="137"/>
      <c r="GY47" s="137"/>
      <c r="GZ47" s="137"/>
      <c r="HA47" s="137"/>
      <c r="HB47" s="137"/>
      <c r="HC47" s="137"/>
      <c r="HD47" s="137"/>
      <c r="HE47" s="137"/>
      <c r="HF47" s="137"/>
      <c r="HG47" s="137"/>
      <c r="HH47" s="137"/>
      <c r="HI47" s="137"/>
      <c r="HJ47" s="137"/>
      <c r="HK47" s="137"/>
      <c r="HL47" s="137"/>
      <c r="HM47" s="137"/>
      <c r="HN47" s="137"/>
      <c r="HO47" s="137"/>
      <c r="HP47" s="137"/>
      <c r="HQ47" s="137"/>
      <c r="HR47" s="137"/>
      <c r="HS47" s="137"/>
      <c r="HT47" s="137"/>
      <c r="HU47" s="137"/>
      <c r="HV47" s="137"/>
      <c r="HW47" s="137"/>
      <c r="HX47" s="137"/>
      <c r="HY47" s="137"/>
      <c r="HZ47" s="137"/>
      <c r="IA47" s="137"/>
      <c r="IB47" s="137"/>
      <c r="IC47" s="137"/>
      <c r="ID47" s="137"/>
      <c r="IE47" s="137"/>
      <c r="IF47" s="137"/>
      <c r="IG47" s="137"/>
      <c r="IH47" s="137"/>
      <c r="II47" s="137"/>
      <c r="IJ47" s="137"/>
      <c r="IK47" s="137"/>
      <c r="IL47" s="137"/>
      <c r="IM47" s="137"/>
      <c r="IN47" s="137"/>
      <c r="IO47" s="137"/>
      <c r="IP47" s="137"/>
      <c r="IQ47" s="137"/>
      <c r="IR47" s="137"/>
      <c r="IS47" s="137"/>
      <c r="IT47" s="137"/>
      <c r="IU47" s="137"/>
      <c r="IV47" s="137"/>
      <c r="IW47" s="137"/>
      <c r="IX47" s="137"/>
      <c r="IY47" s="137"/>
      <c r="IZ47" s="137"/>
      <c r="JA47" s="137"/>
      <c r="JB47" s="137"/>
      <c r="JC47" s="137"/>
      <c r="JD47" s="137"/>
      <c r="JE47" s="137"/>
    </row>
    <row r="48" s="16" customFormat="1" ht="42.75" customHeight="1" spans="1:265">
      <c r="A48" s="51"/>
      <c r="B48" s="52"/>
      <c r="C48" s="46" t="s">
        <v>73</v>
      </c>
      <c r="D48" s="53" t="s">
        <v>185</v>
      </c>
      <c r="E48" s="54" t="s">
        <v>186</v>
      </c>
      <c r="F48" s="54">
        <v>268</v>
      </c>
      <c r="G48" s="54">
        <v>10</v>
      </c>
      <c r="H48" s="54" t="s">
        <v>85</v>
      </c>
      <c r="I48" s="54"/>
      <c r="J48" s="103">
        <v>0.511</v>
      </c>
      <c r="K48" s="53">
        <v>304860.2</v>
      </c>
      <c r="L48" s="96"/>
      <c r="M48" s="48">
        <v>304860.2</v>
      </c>
      <c r="N48" s="54" t="s">
        <v>187</v>
      </c>
      <c r="O48" s="54" t="s">
        <v>188</v>
      </c>
      <c r="P48" s="50">
        <v>0</v>
      </c>
      <c r="Q48" s="50">
        <v>304860.2</v>
      </c>
      <c r="R48" s="96"/>
      <c r="S48" s="96"/>
      <c r="T48" s="48" t="s">
        <v>189</v>
      </c>
      <c r="U48" s="93">
        <v>279510</v>
      </c>
      <c r="V48" s="93">
        <v>25350.2</v>
      </c>
      <c r="W48" s="93" t="s">
        <v>32</v>
      </c>
      <c r="X48" s="93" t="s">
        <v>32</v>
      </c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  <c r="CG48" s="137"/>
      <c r="CH48" s="137"/>
      <c r="CI48" s="137"/>
      <c r="CJ48" s="137"/>
      <c r="CK48" s="137"/>
      <c r="CL48" s="137"/>
      <c r="CM48" s="137"/>
      <c r="CN48" s="137"/>
      <c r="CO48" s="137"/>
      <c r="CP48" s="137"/>
      <c r="CQ48" s="137"/>
      <c r="CR48" s="137"/>
      <c r="CS48" s="137"/>
      <c r="CT48" s="137"/>
      <c r="CU48" s="137"/>
      <c r="CV48" s="137"/>
      <c r="CW48" s="137"/>
      <c r="CX48" s="137"/>
      <c r="CY48" s="137"/>
      <c r="CZ48" s="137"/>
      <c r="DA48" s="137"/>
      <c r="DB48" s="137"/>
      <c r="DC48" s="137"/>
      <c r="DD48" s="137"/>
      <c r="DE48" s="137"/>
      <c r="DF48" s="137"/>
      <c r="DG48" s="137"/>
      <c r="DH48" s="137"/>
      <c r="DI48" s="137"/>
      <c r="DJ48" s="137"/>
      <c r="DK48" s="137"/>
      <c r="DL48" s="137"/>
      <c r="DM48" s="137"/>
      <c r="DN48" s="137"/>
      <c r="DO48" s="137"/>
      <c r="DP48" s="137"/>
      <c r="DQ48" s="137"/>
      <c r="DR48" s="137"/>
      <c r="DS48" s="137"/>
      <c r="DT48" s="137"/>
      <c r="DU48" s="137"/>
      <c r="DV48" s="137"/>
      <c r="DW48" s="137"/>
      <c r="DX48" s="137"/>
      <c r="DY48" s="137"/>
      <c r="DZ48" s="137"/>
      <c r="EA48" s="137"/>
      <c r="EB48" s="137"/>
      <c r="EC48" s="137"/>
      <c r="ED48" s="137"/>
      <c r="EE48" s="137"/>
      <c r="EF48" s="137"/>
      <c r="EG48" s="137"/>
      <c r="EH48" s="137"/>
      <c r="EI48" s="137"/>
      <c r="EJ48" s="137"/>
      <c r="EK48" s="137"/>
      <c r="EL48" s="137"/>
      <c r="EM48" s="137"/>
      <c r="EN48" s="137"/>
      <c r="EO48" s="137"/>
      <c r="EP48" s="137"/>
      <c r="EQ48" s="137"/>
      <c r="ER48" s="137"/>
      <c r="ES48" s="137"/>
      <c r="ET48" s="137"/>
      <c r="EU48" s="137"/>
      <c r="EV48" s="137"/>
      <c r="EW48" s="137"/>
      <c r="EX48" s="137"/>
      <c r="EY48" s="137"/>
      <c r="EZ48" s="137"/>
      <c r="FA48" s="137"/>
      <c r="FB48" s="137"/>
      <c r="FC48" s="137"/>
      <c r="FD48" s="137"/>
      <c r="FE48" s="137"/>
      <c r="FF48" s="137"/>
      <c r="FG48" s="137"/>
      <c r="FH48" s="137"/>
      <c r="FI48" s="137"/>
      <c r="FJ48" s="137"/>
      <c r="FK48" s="137"/>
      <c r="FL48" s="137"/>
      <c r="FM48" s="137"/>
      <c r="FN48" s="137"/>
      <c r="FO48" s="137"/>
      <c r="FP48" s="137"/>
      <c r="FQ48" s="137"/>
      <c r="FR48" s="137"/>
      <c r="FS48" s="137"/>
      <c r="FT48" s="137"/>
      <c r="FU48" s="137"/>
      <c r="FV48" s="137"/>
      <c r="FW48" s="137"/>
      <c r="FX48" s="137"/>
      <c r="FY48" s="137"/>
      <c r="FZ48" s="137"/>
      <c r="GA48" s="137"/>
      <c r="GB48" s="137"/>
      <c r="GC48" s="137"/>
      <c r="GD48" s="137"/>
      <c r="GE48" s="137"/>
      <c r="GF48" s="137"/>
      <c r="GG48" s="137"/>
      <c r="GH48" s="137"/>
      <c r="GI48" s="137"/>
      <c r="GJ48" s="137"/>
      <c r="GK48" s="137"/>
      <c r="GL48" s="137"/>
      <c r="GM48" s="137"/>
      <c r="GN48" s="137"/>
      <c r="GO48" s="137"/>
      <c r="GP48" s="137"/>
      <c r="GQ48" s="137"/>
      <c r="GR48" s="137"/>
      <c r="GS48" s="137"/>
      <c r="GT48" s="137"/>
      <c r="GU48" s="137"/>
      <c r="GV48" s="137"/>
      <c r="GW48" s="137"/>
      <c r="GX48" s="137"/>
      <c r="GY48" s="137"/>
      <c r="GZ48" s="137"/>
      <c r="HA48" s="137"/>
      <c r="HB48" s="137"/>
      <c r="HC48" s="137"/>
      <c r="HD48" s="137"/>
      <c r="HE48" s="137"/>
      <c r="HF48" s="137"/>
      <c r="HG48" s="137"/>
      <c r="HH48" s="137"/>
      <c r="HI48" s="137"/>
      <c r="HJ48" s="137"/>
      <c r="HK48" s="137"/>
      <c r="HL48" s="137"/>
      <c r="HM48" s="137"/>
      <c r="HN48" s="137"/>
      <c r="HO48" s="137"/>
      <c r="HP48" s="137"/>
      <c r="HQ48" s="137"/>
      <c r="HR48" s="137"/>
      <c r="HS48" s="137"/>
      <c r="HT48" s="137"/>
      <c r="HU48" s="137"/>
      <c r="HV48" s="137"/>
      <c r="HW48" s="137"/>
      <c r="HX48" s="137"/>
      <c r="HY48" s="137"/>
      <c r="HZ48" s="137"/>
      <c r="IA48" s="137"/>
      <c r="IB48" s="137"/>
      <c r="IC48" s="137"/>
      <c r="ID48" s="137"/>
      <c r="IE48" s="137"/>
      <c r="IF48" s="137"/>
      <c r="IG48" s="137"/>
      <c r="IH48" s="137"/>
      <c r="II48" s="137"/>
      <c r="IJ48" s="137"/>
      <c r="IK48" s="137"/>
      <c r="IL48" s="137"/>
      <c r="IM48" s="137"/>
      <c r="IN48" s="137"/>
      <c r="IO48" s="137"/>
      <c r="IP48" s="137"/>
      <c r="IQ48" s="137"/>
      <c r="IR48" s="137"/>
      <c r="IS48" s="137"/>
      <c r="IT48" s="137"/>
      <c r="IU48" s="137"/>
      <c r="IV48" s="137"/>
      <c r="IW48" s="137"/>
      <c r="IX48" s="137"/>
      <c r="IY48" s="137"/>
      <c r="IZ48" s="137"/>
      <c r="JA48" s="137"/>
      <c r="JB48" s="137"/>
      <c r="JC48" s="137"/>
      <c r="JD48" s="137"/>
      <c r="JE48" s="137"/>
    </row>
    <row r="49" s="16" customFormat="1" ht="42.75" customHeight="1" spans="1:265">
      <c r="A49" s="51"/>
      <c r="B49" s="52"/>
      <c r="C49" s="48"/>
      <c r="D49" s="54" t="s">
        <v>190</v>
      </c>
      <c r="E49" s="54" t="s">
        <v>191</v>
      </c>
      <c r="F49" s="54">
        <v>200</v>
      </c>
      <c r="G49" s="54">
        <v>5</v>
      </c>
      <c r="H49" s="54">
        <v>2017.7</v>
      </c>
      <c r="I49" s="54"/>
      <c r="J49" s="103">
        <v>0.55</v>
      </c>
      <c r="K49" s="54">
        <v>310897.14</v>
      </c>
      <c r="L49" s="96"/>
      <c r="M49" s="54">
        <v>310897.14</v>
      </c>
      <c r="N49" s="54" t="s">
        <v>192</v>
      </c>
      <c r="O49" s="54"/>
      <c r="P49" s="54">
        <v>0</v>
      </c>
      <c r="Q49" s="54">
        <v>310897.14</v>
      </c>
      <c r="R49" s="96"/>
      <c r="S49" s="96"/>
      <c r="T49" s="50"/>
      <c r="U49" s="48">
        <v>310897.14</v>
      </c>
      <c r="V49" s="48">
        <v>0</v>
      </c>
      <c r="W49" s="93"/>
      <c r="X49" s="54" t="s">
        <v>192</v>
      </c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  <c r="CG49" s="137"/>
      <c r="CH49" s="137"/>
      <c r="CI49" s="137"/>
      <c r="CJ49" s="137"/>
      <c r="CK49" s="137"/>
      <c r="CL49" s="137"/>
      <c r="CM49" s="137"/>
      <c r="CN49" s="137"/>
      <c r="CO49" s="137"/>
      <c r="CP49" s="137"/>
      <c r="CQ49" s="137"/>
      <c r="CR49" s="137"/>
      <c r="CS49" s="137"/>
      <c r="CT49" s="137"/>
      <c r="CU49" s="137"/>
      <c r="CV49" s="137"/>
      <c r="CW49" s="137"/>
      <c r="CX49" s="137"/>
      <c r="CY49" s="137"/>
      <c r="CZ49" s="137"/>
      <c r="DA49" s="137"/>
      <c r="DB49" s="137"/>
      <c r="DC49" s="137"/>
      <c r="DD49" s="137"/>
      <c r="DE49" s="137"/>
      <c r="DF49" s="137"/>
      <c r="DG49" s="137"/>
      <c r="DH49" s="137"/>
      <c r="DI49" s="137"/>
      <c r="DJ49" s="137"/>
      <c r="DK49" s="137"/>
      <c r="DL49" s="137"/>
      <c r="DM49" s="137"/>
      <c r="DN49" s="137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137"/>
      <c r="FQ49" s="137"/>
      <c r="FR49" s="137"/>
      <c r="FS49" s="137"/>
      <c r="FT49" s="137"/>
      <c r="FU49" s="137"/>
      <c r="FV49" s="137"/>
      <c r="FW49" s="137"/>
      <c r="FX49" s="137"/>
      <c r="FY49" s="137"/>
      <c r="FZ49" s="137"/>
      <c r="GA49" s="137"/>
      <c r="GB49" s="137"/>
      <c r="GC49" s="137"/>
      <c r="GD49" s="137"/>
      <c r="GE49" s="137"/>
      <c r="GF49" s="137"/>
      <c r="GG49" s="137"/>
      <c r="GH49" s="137"/>
      <c r="GI49" s="137"/>
      <c r="GJ49" s="137"/>
      <c r="GK49" s="137"/>
      <c r="GL49" s="137"/>
      <c r="GM49" s="137"/>
      <c r="GN49" s="137"/>
      <c r="GO49" s="137"/>
      <c r="GP49" s="137"/>
      <c r="GQ49" s="137"/>
      <c r="GR49" s="137"/>
      <c r="GS49" s="137"/>
      <c r="GT49" s="137"/>
      <c r="GU49" s="137"/>
      <c r="GV49" s="137"/>
      <c r="GW49" s="137"/>
      <c r="GX49" s="137"/>
      <c r="GY49" s="137"/>
      <c r="GZ49" s="137"/>
      <c r="HA49" s="137"/>
      <c r="HB49" s="137"/>
      <c r="HC49" s="137"/>
      <c r="HD49" s="137"/>
      <c r="HE49" s="137"/>
      <c r="HF49" s="137"/>
      <c r="HG49" s="137"/>
      <c r="HH49" s="137"/>
      <c r="HI49" s="137"/>
      <c r="HJ49" s="137"/>
      <c r="HK49" s="137"/>
      <c r="HL49" s="137"/>
      <c r="HM49" s="137"/>
      <c r="HN49" s="137"/>
      <c r="HO49" s="137"/>
      <c r="HP49" s="137"/>
      <c r="HQ49" s="137"/>
      <c r="HR49" s="137"/>
      <c r="HS49" s="137"/>
      <c r="HT49" s="137"/>
      <c r="HU49" s="137"/>
      <c r="HV49" s="137"/>
      <c r="HW49" s="137"/>
      <c r="HX49" s="137"/>
      <c r="HY49" s="137"/>
      <c r="HZ49" s="137"/>
      <c r="IA49" s="137"/>
      <c r="IB49" s="137"/>
      <c r="IC49" s="137"/>
      <c r="ID49" s="137"/>
      <c r="IE49" s="137"/>
      <c r="IF49" s="137"/>
      <c r="IG49" s="137"/>
      <c r="IH49" s="137"/>
      <c r="II49" s="137"/>
      <c r="IJ49" s="137"/>
      <c r="IK49" s="137"/>
      <c r="IL49" s="137"/>
      <c r="IM49" s="137"/>
      <c r="IN49" s="137"/>
      <c r="IO49" s="137"/>
      <c r="IP49" s="137"/>
      <c r="IQ49" s="137"/>
      <c r="IR49" s="137"/>
      <c r="IS49" s="137"/>
      <c r="IT49" s="137"/>
      <c r="IU49" s="137"/>
      <c r="IV49" s="137"/>
      <c r="IW49" s="137"/>
      <c r="IX49" s="137"/>
      <c r="IY49" s="137"/>
      <c r="IZ49" s="137"/>
      <c r="JA49" s="137"/>
      <c r="JB49" s="137"/>
      <c r="JC49" s="137"/>
      <c r="JD49" s="137"/>
      <c r="JE49" s="137"/>
    </row>
    <row r="50" s="16" customFormat="1" ht="51.75" customHeight="1" spans="1:265">
      <c r="A50" s="51"/>
      <c r="B50" s="52"/>
      <c r="C50" s="48"/>
      <c r="D50" s="54" t="s">
        <v>193</v>
      </c>
      <c r="E50" s="54" t="s">
        <v>194</v>
      </c>
      <c r="F50" s="54">
        <v>200</v>
      </c>
      <c r="G50" s="54">
        <v>12</v>
      </c>
      <c r="H50" s="54" t="s">
        <v>195</v>
      </c>
      <c r="I50" s="54" t="s">
        <v>196</v>
      </c>
      <c r="J50" s="104">
        <v>0.42</v>
      </c>
      <c r="K50" s="54">
        <v>127911</v>
      </c>
      <c r="L50" s="96"/>
      <c r="M50" s="48">
        <v>127911</v>
      </c>
      <c r="N50" s="54" t="s">
        <v>197</v>
      </c>
      <c r="O50" s="50"/>
      <c r="P50" s="54">
        <v>127911</v>
      </c>
      <c r="Q50" s="50"/>
      <c r="R50" s="96"/>
      <c r="S50" s="96"/>
      <c r="T50" s="50"/>
      <c r="U50" s="93">
        <v>125048</v>
      </c>
      <c r="V50" s="93">
        <v>2863</v>
      </c>
      <c r="W50" s="93" t="s">
        <v>32</v>
      </c>
      <c r="X50" s="48" t="s">
        <v>198</v>
      </c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  <c r="CG50" s="137"/>
      <c r="CH50" s="137"/>
      <c r="CI50" s="137"/>
      <c r="CJ50" s="137"/>
      <c r="CK50" s="137"/>
      <c r="CL50" s="137"/>
      <c r="CM50" s="137"/>
      <c r="CN50" s="137"/>
      <c r="CO50" s="137"/>
      <c r="CP50" s="137"/>
      <c r="CQ50" s="137"/>
      <c r="CR50" s="137"/>
      <c r="CS50" s="137"/>
      <c r="CT50" s="137"/>
      <c r="CU50" s="137"/>
      <c r="CV50" s="137"/>
      <c r="CW50" s="137"/>
      <c r="CX50" s="137"/>
      <c r="CY50" s="137"/>
      <c r="CZ50" s="137"/>
      <c r="DA50" s="137"/>
      <c r="DB50" s="137"/>
      <c r="DC50" s="137"/>
      <c r="DD50" s="137"/>
      <c r="DE50" s="137"/>
      <c r="DF50" s="137"/>
      <c r="DG50" s="137"/>
      <c r="DH50" s="137"/>
      <c r="DI50" s="137"/>
      <c r="DJ50" s="137"/>
      <c r="DK50" s="137"/>
      <c r="DL50" s="137"/>
      <c r="DM50" s="137"/>
      <c r="DN50" s="137"/>
      <c r="DO50" s="137"/>
      <c r="DP50" s="137"/>
      <c r="DQ50" s="137"/>
      <c r="DR50" s="137"/>
      <c r="DS50" s="137"/>
      <c r="DT50" s="137"/>
      <c r="DU50" s="137"/>
      <c r="DV50" s="137"/>
      <c r="DW50" s="137"/>
      <c r="DX50" s="137"/>
      <c r="DY50" s="137"/>
      <c r="DZ50" s="137"/>
      <c r="EA50" s="137"/>
      <c r="EB50" s="137"/>
      <c r="EC50" s="137"/>
      <c r="ED50" s="137"/>
      <c r="EE50" s="137"/>
      <c r="EF50" s="137"/>
      <c r="EG50" s="137"/>
      <c r="EH50" s="137"/>
      <c r="EI50" s="137"/>
      <c r="EJ50" s="137"/>
      <c r="EK50" s="137"/>
      <c r="EL50" s="137"/>
      <c r="EM50" s="137"/>
      <c r="EN50" s="137"/>
      <c r="EO50" s="137"/>
      <c r="EP50" s="137"/>
      <c r="EQ50" s="137"/>
      <c r="ER50" s="137"/>
      <c r="ES50" s="137"/>
      <c r="ET50" s="137"/>
      <c r="EU50" s="137"/>
      <c r="EV50" s="137"/>
      <c r="EW50" s="137"/>
      <c r="EX50" s="137"/>
      <c r="EY50" s="137"/>
      <c r="EZ50" s="137"/>
      <c r="FA50" s="137"/>
      <c r="FB50" s="137"/>
      <c r="FC50" s="137"/>
      <c r="FD50" s="137"/>
      <c r="FE50" s="137"/>
      <c r="FF50" s="137"/>
      <c r="FG50" s="137"/>
      <c r="FH50" s="137"/>
      <c r="FI50" s="137"/>
      <c r="FJ50" s="137"/>
      <c r="FK50" s="137"/>
      <c r="FL50" s="137"/>
      <c r="FM50" s="137"/>
      <c r="FN50" s="137"/>
      <c r="FO50" s="137"/>
      <c r="FP50" s="137"/>
      <c r="FQ50" s="137"/>
      <c r="FR50" s="137"/>
      <c r="FS50" s="137"/>
      <c r="FT50" s="137"/>
      <c r="FU50" s="137"/>
      <c r="FV50" s="137"/>
      <c r="FW50" s="137"/>
      <c r="FX50" s="137"/>
      <c r="FY50" s="137"/>
      <c r="FZ50" s="137"/>
      <c r="GA50" s="137"/>
      <c r="GB50" s="137"/>
      <c r="GC50" s="137"/>
      <c r="GD50" s="137"/>
      <c r="GE50" s="137"/>
      <c r="GF50" s="137"/>
      <c r="GG50" s="137"/>
      <c r="GH50" s="137"/>
      <c r="GI50" s="137"/>
      <c r="GJ50" s="137"/>
      <c r="GK50" s="137"/>
      <c r="GL50" s="137"/>
      <c r="GM50" s="137"/>
      <c r="GN50" s="137"/>
      <c r="GO50" s="137"/>
      <c r="GP50" s="137"/>
      <c r="GQ50" s="137"/>
      <c r="GR50" s="137"/>
      <c r="GS50" s="137"/>
      <c r="GT50" s="137"/>
      <c r="GU50" s="137"/>
      <c r="GV50" s="137"/>
      <c r="GW50" s="137"/>
      <c r="GX50" s="137"/>
      <c r="GY50" s="137"/>
      <c r="GZ50" s="137"/>
      <c r="HA50" s="137"/>
      <c r="HB50" s="137"/>
      <c r="HC50" s="137"/>
      <c r="HD50" s="137"/>
      <c r="HE50" s="137"/>
      <c r="HF50" s="137"/>
      <c r="HG50" s="137"/>
      <c r="HH50" s="137"/>
      <c r="HI50" s="137"/>
      <c r="HJ50" s="137"/>
      <c r="HK50" s="137"/>
      <c r="HL50" s="137"/>
      <c r="HM50" s="137"/>
      <c r="HN50" s="137"/>
      <c r="HO50" s="137"/>
      <c r="HP50" s="137"/>
      <c r="HQ50" s="137"/>
      <c r="HR50" s="137"/>
      <c r="HS50" s="137"/>
      <c r="HT50" s="137"/>
      <c r="HU50" s="137"/>
      <c r="HV50" s="137"/>
      <c r="HW50" s="137"/>
      <c r="HX50" s="137"/>
      <c r="HY50" s="137"/>
      <c r="HZ50" s="137"/>
      <c r="IA50" s="137"/>
      <c r="IB50" s="137"/>
      <c r="IC50" s="137"/>
      <c r="ID50" s="137"/>
      <c r="IE50" s="137"/>
      <c r="IF50" s="137"/>
      <c r="IG50" s="137"/>
      <c r="IH50" s="137"/>
      <c r="II50" s="137"/>
      <c r="IJ50" s="137"/>
      <c r="IK50" s="137"/>
      <c r="IL50" s="137"/>
      <c r="IM50" s="137"/>
      <c r="IN50" s="137"/>
      <c r="IO50" s="137"/>
      <c r="IP50" s="137"/>
      <c r="IQ50" s="137"/>
      <c r="IR50" s="137"/>
      <c r="IS50" s="137"/>
      <c r="IT50" s="137"/>
      <c r="IU50" s="137"/>
      <c r="IV50" s="137"/>
      <c r="IW50" s="137"/>
      <c r="IX50" s="137"/>
      <c r="IY50" s="137"/>
      <c r="IZ50" s="137"/>
      <c r="JA50" s="137"/>
      <c r="JB50" s="137"/>
      <c r="JC50" s="137"/>
      <c r="JD50" s="137"/>
      <c r="JE50" s="137"/>
    </row>
    <row r="51" s="16" customFormat="1" ht="53.25" customHeight="1" spans="1:265">
      <c r="A51" s="51"/>
      <c r="B51" s="52"/>
      <c r="C51" s="48"/>
      <c r="D51" s="54" t="s">
        <v>193</v>
      </c>
      <c r="E51" s="54">
        <v>2017.8</v>
      </c>
      <c r="F51" s="54">
        <v>200</v>
      </c>
      <c r="G51" s="54">
        <v>7</v>
      </c>
      <c r="H51" s="54"/>
      <c r="I51" s="54" t="s">
        <v>199</v>
      </c>
      <c r="J51" s="104" t="s">
        <v>200</v>
      </c>
      <c r="K51" s="105">
        <v>186942.51</v>
      </c>
      <c r="L51" s="96"/>
      <c r="M51" s="48">
        <v>0</v>
      </c>
      <c r="N51" s="54"/>
      <c r="O51" s="50"/>
      <c r="P51" s="105">
        <v>186942.51</v>
      </c>
      <c r="Q51" s="50"/>
      <c r="R51" s="96"/>
      <c r="S51" s="96"/>
      <c r="T51" s="50"/>
      <c r="U51" s="129">
        <v>181412</v>
      </c>
      <c r="V51" s="129">
        <v>5530.51</v>
      </c>
      <c r="W51" s="93"/>
      <c r="X51" s="48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  <c r="CG51" s="137"/>
      <c r="CH51" s="137"/>
      <c r="CI51" s="137"/>
      <c r="CJ51" s="137"/>
      <c r="CK51" s="137"/>
      <c r="CL51" s="137"/>
      <c r="CM51" s="137"/>
      <c r="CN51" s="137"/>
      <c r="CO51" s="137"/>
      <c r="CP51" s="137"/>
      <c r="CQ51" s="137"/>
      <c r="CR51" s="137"/>
      <c r="CS51" s="137"/>
      <c r="CT51" s="137"/>
      <c r="CU51" s="137"/>
      <c r="CV51" s="137"/>
      <c r="CW51" s="137"/>
      <c r="CX51" s="137"/>
      <c r="CY51" s="137"/>
      <c r="CZ51" s="137"/>
      <c r="DA51" s="137"/>
      <c r="DB51" s="137"/>
      <c r="DC51" s="137"/>
      <c r="DD51" s="137"/>
      <c r="DE51" s="137"/>
      <c r="DF51" s="137"/>
      <c r="DG51" s="137"/>
      <c r="DH51" s="137"/>
      <c r="DI51" s="137"/>
      <c r="DJ51" s="137"/>
      <c r="DK51" s="137"/>
      <c r="DL51" s="137"/>
      <c r="DM51" s="137"/>
      <c r="DN51" s="137"/>
      <c r="DO51" s="137"/>
      <c r="DP51" s="137"/>
      <c r="DQ51" s="137"/>
      <c r="DR51" s="137"/>
      <c r="DS51" s="137"/>
      <c r="DT51" s="137"/>
      <c r="DU51" s="137"/>
      <c r="DV51" s="137"/>
      <c r="DW51" s="137"/>
      <c r="DX51" s="137"/>
      <c r="DY51" s="137"/>
      <c r="DZ51" s="137"/>
      <c r="EA51" s="137"/>
      <c r="EB51" s="137"/>
      <c r="EC51" s="137"/>
      <c r="ED51" s="137"/>
      <c r="EE51" s="137"/>
      <c r="EF51" s="137"/>
      <c r="EG51" s="137"/>
      <c r="EH51" s="137"/>
      <c r="EI51" s="137"/>
      <c r="EJ51" s="137"/>
      <c r="EK51" s="137"/>
      <c r="EL51" s="137"/>
      <c r="EM51" s="137"/>
      <c r="EN51" s="137"/>
      <c r="EO51" s="137"/>
      <c r="EP51" s="137"/>
      <c r="EQ51" s="137"/>
      <c r="ER51" s="137"/>
      <c r="ES51" s="137"/>
      <c r="ET51" s="137"/>
      <c r="EU51" s="137"/>
      <c r="EV51" s="137"/>
      <c r="EW51" s="137"/>
      <c r="EX51" s="137"/>
      <c r="EY51" s="137"/>
      <c r="EZ51" s="137"/>
      <c r="FA51" s="137"/>
      <c r="FB51" s="137"/>
      <c r="FC51" s="137"/>
      <c r="FD51" s="137"/>
      <c r="FE51" s="137"/>
      <c r="FF51" s="137"/>
      <c r="FG51" s="137"/>
      <c r="FH51" s="137"/>
      <c r="FI51" s="137"/>
      <c r="FJ51" s="137"/>
      <c r="FK51" s="137"/>
      <c r="FL51" s="137"/>
      <c r="FM51" s="137"/>
      <c r="FN51" s="137"/>
      <c r="FO51" s="137"/>
      <c r="FP51" s="137"/>
      <c r="FQ51" s="137"/>
      <c r="FR51" s="137"/>
      <c r="FS51" s="137"/>
      <c r="FT51" s="137"/>
      <c r="FU51" s="137"/>
      <c r="FV51" s="137"/>
      <c r="FW51" s="137"/>
      <c r="FX51" s="137"/>
      <c r="FY51" s="137"/>
      <c r="FZ51" s="137"/>
      <c r="GA51" s="137"/>
      <c r="GB51" s="137"/>
      <c r="GC51" s="137"/>
      <c r="GD51" s="137"/>
      <c r="GE51" s="137"/>
      <c r="GF51" s="137"/>
      <c r="GG51" s="137"/>
      <c r="GH51" s="137"/>
      <c r="GI51" s="137"/>
      <c r="GJ51" s="137"/>
      <c r="GK51" s="137"/>
      <c r="GL51" s="137"/>
      <c r="GM51" s="137"/>
      <c r="GN51" s="137"/>
      <c r="GO51" s="137"/>
      <c r="GP51" s="137"/>
      <c r="GQ51" s="137"/>
      <c r="GR51" s="137"/>
      <c r="GS51" s="137"/>
      <c r="GT51" s="137"/>
      <c r="GU51" s="137"/>
      <c r="GV51" s="137"/>
      <c r="GW51" s="137"/>
      <c r="GX51" s="137"/>
      <c r="GY51" s="137"/>
      <c r="GZ51" s="137"/>
      <c r="HA51" s="137"/>
      <c r="HB51" s="137"/>
      <c r="HC51" s="137"/>
      <c r="HD51" s="137"/>
      <c r="HE51" s="137"/>
      <c r="HF51" s="137"/>
      <c r="HG51" s="137"/>
      <c r="HH51" s="137"/>
      <c r="HI51" s="137"/>
      <c r="HJ51" s="137"/>
      <c r="HK51" s="137"/>
      <c r="HL51" s="137"/>
      <c r="HM51" s="137"/>
      <c r="HN51" s="137"/>
      <c r="HO51" s="137"/>
      <c r="HP51" s="137"/>
      <c r="HQ51" s="137"/>
      <c r="HR51" s="137"/>
      <c r="HS51" s="137"/>
      <c r="HT51" s="137"/>
      <c r="HU51" s="137"/>
      <c r="HV51" s="137"/>
      <c r="HW51" s="137"/>
      <c r="HX51" s="137"/>
      <c r="HY51" s="137"/>
      <c r="HZ51" s="137"/>
      <c r="IA51" s="137"/>
      <c r="IB51" s="137"/>
      <c r="IC51" s="137"/>
      <c r="ID51" s="137"/>
      <c r="IE51" s="137"/>
      <c r="IF51" s="137"/>
      <c r="IG51" s="137"/>
      <c r="IH51" s="137"/>
      <c r="II51" s="137"/>
      <c r="IJ51" s="137"/>
      <c r="IK51" s="137"/>
      <c r="IL51" s="137"/>
      <c r="IM51" s="137"/>
      <c r="IN51" s="137"/>
      <c r="IO51" s="137"/>
      <c r="IP51" s="137"/>
      <c r="IQ51" s="137"/>
      <c r="IR51" s="137"/>
      <c r="IS51" s="137"/>
      <c r="IT51" s="137"/>
      <c r="IU51" s="137"/>
      <c r="IV51" s="137"/>
      <c r="IW51" s="137"/>
      <c r="IX51" s="137"/>
      <c r="IY51" s="137"/>
      <c r="IZ51" s="137"/>
      <c r="JA51" s="137"/>
      <c r="JB51" s="137"/>
      <c r="JC51" s="137"/>
      <c r="JD51" s="137"/>
      <c r="JE51" s="137"/>
    </row>
    <row r="52" s="16" customFormat="1" ht="42.75" customHeight="1" spans="1:265">
      <c r="A52" s="51"/>
      <c r="B52" s="52"/>
      <c r="C52" s="48"/>
      <c r="D52" s="54" t="s">
        <v>201</v>
      </c>
      <c r="E52" s="54">
        <v>2017.6</v>
      </c>
      <c r="F52" s="54">
        <v>5</v>
      </c>
      <c r="G52" s="54">
        <v>0</v>
      </c>
      <c r="H52" s="54"/>
      <c r="I52" s="54" t="s">
        <v>173</v>
      </c>
      <c r="J52" s="103">
        <v>0.55</v>
      </c>
      <c r="K52" s="106">
        <v>5500</v>
      </c>
      <c r="L52" s="96"/>
      <c r="M52" s="48">
        <v>0</v>
      </c>
      <c r="N52" s="54"/>
      <c r="O52" s="50"/>
      <c r="P52" s="105">
        <v>5500</v>
      </c>
      <c r="Q52" s="50"/>
      <c r="R52" s="96"/>
      <c r="S52" s="96"/>
      <c r="T52" s="50"/>
      <c r="U52" s="129">
        <v>5500</v>
      </c>
      <c r="V52" s="93"/>
      <c r="W52" s="93"/>
      <c r="X52" s="48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  <c r="CG52" s="137"/>
      <c r="CH52" s="137"/>
      <c r="CI52" s="137"/>
      <c r="CJ52" s="137"/>
      <c r="CK52" s="137"/>
      <c r="CL52" s="137"/>
      <c r="CM52" s="137"/>
      <c r="CN52" s="137"/>
      <c r="CO52" s="137"/>
      <c r="CP52" s="137"/>
      <c r="CQ52" s="137"/>
      <c r="CR52" s="137"/>
      <c r="CS52" s="137"/>
      <c r="CT52" s="137"/>
      <c r="CU52" s="137"/>
      <c r="CV52" s="137"/>
      <c r="CW52" s="137"/>
      <c r="CX52" s="137"/>
      <c r="CY52" s="137"/>
      <c r="CZ52" s="137"/>
      <c r="DA52" s="137"/>
      <c r="DB52" s="137"/>
      <c r="DC52" s="137"/>
      <c r="DD52" s="137"/>
      <c r="DE52" s="137"/>
      <c r="DF52" s="137"/>
      <c r="DG52" s="137"/>
      <c r="DH52" s="137"/>
      <c r="DI52" s="137"/>
      <c r="DJ52" s="137"/>
      <c r="DK52" s="137"/>
      <c r="DL52" s="137"/>
      <c r="DM52" s="137"/>
      <c r="DN52" s="137"/>
      <c r="DO52" s="137"/>
      <c r="DP52" s="137"/>
      <c r="DQ52" s="137"/>
      <c r="DR52" s="137"/>
      <c r="DS52" s="137"/>
      <c r="DT52" s="137"/>
      <c r="DU52" s="137"/>
      <c r="DV52" s="137"/>
      <c r="DW52" s="137"/>
      <c r="DX52" s="137"/>
      <c r="DY52" s="137"/>
      <c r="DZ52" s="137"/>
      <c r="EA52" s="137"/>
      <c r="EB52" s="137"/>
      <c r="EC52" s="137"/>
      <c r="ED52" s="137"/>
      <c r="EE52" s="137"/>
      <c r="EF52" s="137"/>
      <c r="EG52" s="137"/>
      <c r="EH52" s="137"/>
      <c r="EI52" s="137"/>
      <c r="EJ52" s="137"/>
      <c r="EK52" s="137"/>
      <c r="EL52" s="137"/>
      <c r="EM52" s="137"/>
      <c r="EN52" s="137"/>
      <c r="EO52" s="137"/>
      <c r="EP52" s="137"/>
      <c r="EQ52" s="137"/>
      <c r="ER52" s="137"/>
      <c r="ES52" s="137"/>
      <c r="ET52" s="137"/>
      <c r="EU52" s="137"/>
      <c r="EV52" s="137"/>
      <c r="EW52" s="137"/>
      <c r="EX52" s="137"/>
      <c r="EY52" s="137"/>
      <c r="EZ52" s="137"/>
      <c r="FA52" s="137"/>
      <c r="FB52" s="137"/>
      <c r="FC52" s="137"/>
      <c r="FD52" s="137"/>
      <c r="FE52" s="137"/>
      <c r="FF52" s="137"/>
      <c r="FG52" s="137"/>
      <c r="FH52" s="137"/>
      <c r="FI52" s="137"/>
      <c r="FJ52" s="137"/>
      <c r="FK52" s="137"/>
      <c r="FL52" s="137"/>
      <c r="FM52" s="137"/>
      <c r="FN52" s="137"/>
      <c r="FO52" s="137"/>
      <c r="FP52" s="137"/>
      <c r="FQ52" s="137"/>
      <c r="FR52" s="137"/>
      <c r="FS52" s="137"/>
      <c r="FT52" s="137"/>
      <c r="FU52" s="137"/>
      <c r="FV52" s="137"/>
      <c r="FW52" s="137"/>
      <c r="FX52" s="137"/>
      <c r="FY52" s="137"/>
      <c r="FZ52" s="137"/>
      <c r="GA52" s="137"/>
      <c r="GB52" s="137"/>
      <c r="GC52" s="137"/>
      <c r="GD52" s="137"/>
      <c r="GE52" s="137"/>
      <c r="GF52" s="137"/>
      <c r="GG52" s="137"/>
      <c r="GH52" s="137"/>
      <c r="GI52" s="137"/>
      <c r="GJ52" s="137"/>
      <c r="GK52" s="137"/>
      <c r="GL52" s="137"/>
      <c r="GM52" s="137"/>
      <c r="GN52" s="137"/>
      <c r="GO52" s="137"/>
      <c r="GP52" s="137"/>
      <c r="GQ52" s="137"/>
      <c r="GR52" s="137"/>
      <c r="GS52" s="137"/>
      <c r="GT52" s="137"/>
      <c r="GU52" s="137"/>
      <c r="GV52" s="137"/>
      <c r="GW52" s="137"/>
      <c r="GX52" s="137"/>
      <c r="GY52" s="137"/>
      <c r="GZ52" s="137"/>
      <c r="HA52" s="137"/>
      <c r="HB52" s="137"/>
      <c r="HC52" s="137"/>
      <c r="HD52" s="137"/>
      <c r="HE52" s="137"/>
      <c r="HF52" s="137"/>
      <c r="HG52" s="137"/>
      <c r="HH52" s="137"/>
      <c r="HI52" s="137"/>
      <c r="HJ52" s="137"/>
      <c r="HK52" s="137"/>
      <c r="HL52" s="137"/>
      <c r="HM52" s="137"/>
      <c r="HN52" s="137"/>
      <c r="HO52" s="137"/>
      <c r="HP52" s="137"/>
      <c r="HQ52" s="137"/>
      <c r="HR52" s="137"/>
      <c r="HS52" s="137"/>
      <c r="HT52" s="137"/>
      <c r="HU52" s="137"/>
      <c r="HV52" s="137"/>
      <c r="HW52" s="137"/>
      <c r="HX52" s="137"/>
      <c r="HY52" s="137"/>
      <c r="HZ52" s="137"/>
      <c r="IA52" s="137"/>
      <c r="IB52" s="137"/>
      <c r="IC52" s="137"/>
      <c r="ID52" s="137"/>
      <c r="IE52" s="137"/>
      <c r="IF52" s="137"/>
      <c r="IG52" s="137"/>
      <c r="IH52" s="137"/>
      <c r="II52" s="137"/>
      <c r="IJ52" s="137"/>
      <c r="IK52" s="137"/>
      <c r="IL52" s="137"/>
      <c r="IM52" s="137"/>
      <c r="IN52" s="137"/>
      <c r="IO52" s="137"/>
      <c r="IP52" s="137"/>
      <c r="IQ52" s="137"/>
      <c r="IR52" s="137"/>
      <c r="IS52" s="137"/>
      <c r="IT52" s="137"/>
      <c r="IU52" s="137"/>
      <c r="IV52" s="137"/>
      <c r="IW52" s="137"/>
      <c r="IX52" s="137"/>
      <c r="IY52" s="137"/>
      <c r="IZ52" s="137"/>
      <c r="JA52" s="137"/>
      <c r="JB52" s="137"/>
      <c r="JC52" s="137"/>
      <c r="JD52" s="137"/>
      <c r="JE52" s="137"/>
    </row>
    <row r="53" s="16" customFormat="1" ht="42.75" customHeight="1" spans="1:265">
      <c r="A53" s="51"/>
      <c r="B53" s="52"/>
      <c r="C53" s="48"/>
      <c r="D53" s="54" t="s">
        <v>165</v>
      </c>
      <c r="E53" s="54">
        <v>2017.8</v>
      </c>
      <c r="F53" s="54">
        <v>150</v>
      </c>
      <c r="G53" s="54">
        <v>5</v>
      </c>
      <c r="H53" s="54"/>
      <c r="I53" s="54" t="s">
        <v>202</v>
      </c>
      <c r="J53" s="104">
        <v>0.6</v>
      </c>
      <c r="K53" s="106">
        <v>141337.2</v>
      </c>
      <c r="L53" s="96"/>
      <c r="M53" s="48">
        <v>0</v>
      </c>
      <c r="N53" s="54"/>
      <c r="O53" s="50"/>
      <c r="P53" s="105">
        <v>148929.28</v>
      </c>
      <c r="Q53" s="50"/>
      <c r="R53" s="96"/>
      <c r="S53" s="96"/>
      <c r="T53" s="50"/>
      <c r="U53" s="129">
        <v>141337.2</v>
      </c>
      <c r="V53" s="129">
        <v>1652.08</v>
      </c>
      <c r="W53" s="93"/>
      <c r="X53" s="48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  <c r="CG53" s="137"/>
      <c r="CH53" s="137"/>
      <c r="CI53" s="137"/>
      <c r="CJ53" s="137"/>
      <c r="CK53" s="137"/>
      <c r="CL53" s="137"/>
      <c r="CM53" s="137"/>
      <c r="CN53" s="137"/>
      <c r="CO53" s="137"/>
      <c r="CP53" s="137"/>
      <c r="CQ53" s="137"/>
      <c r="CR53" s="137"/>
      <c r="CS53" s="137"/>
      <c r="CT53" s="137"/>
      <c r="CU53" s="137"/>
      <c r="CV53" s="137"/>
      <c r="CW53" s="137"/>
      <c r="CX53" s="137"/>
      <c r="CY53" s="137"/>
      <c r="CZ53" s="137"/>
      <c r="DA53" s="137"/>
      <c r="DB53" s="137"/>
      <c r="DC53" s="137"/>
      <c r="DD53" s="137"/>
      <c r="DE53" s="137"/>
      <c r="DF53" s="137"/>
      <c r="DG53" s="137"/>
      <c r="DH53" s="137"/>
      <c r="DI53" s="137"/>
      <c r="DJ53" s="137"/>
      <c r="DK53" s="137"/>
      <c r="DL53" s="137"/>
      <c r="DM53" s="137"/>
      <c r="DN53" s="137"/>
      <c r="DO53" s="137"/>
      <c r="DP53" s="137"/>
      <c r="DQ53" s="137"/>
      <c r="DR53" s="137"/>
      <c r="DS53" s="137"/>
      <c r="DT53" s="137"/>
      <c r="DU53" s="137"/>
      <c r="DV53" s="137"/>
      <c r="DW53" s="137"/>
      <c r="DX53" s="137"/>
      <c r="DY53" s="137"/>
      <c r="DZ53" s="137"/>
      <c r="EA53" s="137"/>
      <c r="EB53" s="137"/>
      <c r="EC53" s="137"/>
      <c r="ED53" s="137"/>
      <c r="EE53" s="137"/>
      <c r="EF53" s="137"/>
      <c r="EG53" s="137"/>
      <c r="EH53" s="137"/>
      <c r="EI53" s="137"/>
      <c r="EJ53" s="137"/>
      <c r="EK53" s="137"/>
      <c r="EL53" s="137"/>
      <c r="EM53" s="137"/>
      <c r="EN53" s="137"/>
      <c r="EO53" s="137"/>
      <c r="EP53" s="137"/>
      <c r="EQ53" s="137"/>
      <c r="ER53" s="137"/>
      <c r="ES53" s="137"/>
      <c r="ET53" s="137"/>
      <c r="EU53" s="137"/>
      <c r="EV53" s="137"/>
      <c r="EW53" s="137"/>
      <c r="EX53" s="137"/>
      <c r="EY53" s="137"/>
      <c r="EZ53" s="137"/>
      <c r="FA53" s="137"/>
      <c r="FB53" s="137"/>
      <c r="FC53" s="137"/>
      <c r="FD53" s="137"/>
      <c r="FE53" s="137"/>
      <c r="FF53" s="137"/>
      <c r="FG53" s="137"/>
      <c r="FH53" s="137"/>
      <c r="FI53" s="137"/>
      <c r="FJ53" s="137"/>
      <c r="FK53" s="137"/>
      <c r="FL53" s="137"/>
      <c r="FM53" s="137"/>
      <c r="FN53" s="137"/>
      <c r="FO53" s="137"/>
      <c r="FP53" s="137"/>
      <c r="FQ53" s="137"/>
      <c r="FR53" s="137"/>
      <c r="FS53" s="137"/>
      <c r="FT53" s="137"/>
      <c r="FU53" s="137"/>
      <c r="FV53" s="137"/>
      <c r="FW53" s="137"/>
      <c r="FX53" s="137"/>
      <c r="FY53" s="137"/>
      <c r="FZ53" s="137"/>
      <c r="GA53" s="137"/>
      <c r="GB53" s="137"/>
      <c r="GC53" s="137"/>
      <c r="GD53" s="137"/>
      <c r="GE53" s="137"/>
      <c r="GF53" s="137"/>
      <c r="GG53" s="137"/>
      <c r="GH53" s="137"/>
      <c r="GI53" s="137"/>
      <c r="GJ53" s="137"/>
      <c r="GK53" s="137"/>
      <c r="GL53" s="137"/>
      <c r="GM53" s="137"/>
      <c r="GN53" s="137"/>
      <c r="GO53" s="137"/>
      <c r="GP53" s="137"/>
      <c r="GQ53" s="137"/>
      <c r="GR53" s="137"/>
      <c r="GS53" s="137"/>
      <c r="GT53" s="137"/>
      <c r="GU53" s="137"/>
      <c r="GV53" s="137"/>
      <c r="GW53" s="137"/>
      <c r="GX53" s="137"/>
      <c r="GY53" s="137"/>
      <c r="GZ53" s="137"/>
      <c r="HA53" s="137"/>
      <c r="HB53" s="137"/>
      <c r="HC53" s="137"/>
      <c r="HD53" s="137"/>
      <c r="HE53" s="137"/>
      <c r="HF53" s="137"/>
      <c r="HG53" s="137"/>
      <c r="HH53" s="137"/>
      <c r="HI53" s="137"/>
      <c r="HJ53" s="137"/>
      <c r="HK53" s="137"/>
      <c r="HL53" s="137"/>
      <c r="HM53" s="137"/>
      <c r="HN53" s="137"/>
      <c r="HO53" s="137"/>
      <c r="HP53" s="137"/>
      <c r="HQ53" s="137"/>
      <c r="HR53" s="137"/>
      <c r="HS53" s="137"/>
      <c r="HT53" s="137"/>
      <c r="HU53" s="137"/>
      <c r="HV53" s="137"/>
      <c r="HW53" s="137"/>
      <c r="HX53" s="137"/>
      <c r="HY53" s="137"/>
      <c r="HZ53" s="137"/>
      <c r="IA53" s="137"/>
      <c r="IB53" s="137"/>
      <c r="IC53" s="137"/>
      <c r="ID53" s="137"/>
      <c r="IE53" s="137"/>
      <c r="IF53" s="137"/>
      <c r="IG53" s="137"/>
      <c r="IH53" s="137"/>
      <c r="II53" s="137"/>
      <c r="IJ53" s="137"/>
      <c r="IK53" s="137"/>
      <c r="IL53" s="137"/>
      <c r="IM53" s="137"/>
      <c r="IN53" s="137"/>
      <c r="IO53" s="137"/>
      <c r="IP53" s="137"/>
      <c r="IQ53" s="137"/>
      <c r="IR53" s="137"/>
      <c r="IS53" s="137"/>
      <c r="IT53" s="137"/>
      <c r="IU53" s="137"/>
      <c r="IV53" s="137"/>
      <c r="IW53" s="137"/>
      <c r="IX53" s="137"/>
      <c r="IY53" s="137"/>
      <c r="IZ53" s="137"/>
      <c r="JA53" s="137"/>
      <c r="JB53" s="137"/>
      <c r="JC53" s="137"/>
      <c r="JD53" s="137"/>
      <c r="JE53" s="137"/>
    </row>
    <row r="54" s="16" customFormat="1" ht="42.75" customHeight="1" spans="1:265">
      <c r="A54" s="51"/>
      <c r="B54" s="52"/>
      <c r="C54" s="48"/>
      <c r="D54" s="54" t="s">
        <v>203</v>
      </c>
      <c r="E54" s="54">
        <v>2017.8</v>
      </c>
      <c r="F54" s="54">
        <v>12</v>
      </c>
      <c r="G54" s="54">
        <v>0</v>
      </c>
      <c r="H54" s="54"/>
      <c r="I54" s="54" t="s">
        <v>204</v>
      </c>
      <c r="J54" s="107">
        <v>0.5</v>
      </c>
      <c r="K54" s="106">
        <v>27060</v>
      </c>
      <c r="L54" s="96"/>
      <c r="M54" s="48"/>
      <c r="N54" s="54"/>
      <c r="O54" s="50"/>
      <c r="P54" s="106">
        <v>27060</v>
      </c>
      <c r="Q54" s="50"/>
      <c r="R54" s="96"/>
      <c r="S54" s="96"/>
      <c r="T54" s="50"/>
      <c r="U54" s="106">
        <v>27060</v>
      </c>
      <c r="V54" s="129"/>
      <c r="W54" s="93"/>
      <c r="X54" s="48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  <c r="CG54" s="137"/>
      <c r="CH54" s="137"/>
      <c r="CI54" s="137"/>
      <c r="CJ54" s="137"/>
      <c r="CK54" s="137"/>
      <c r="CL54" s="137"/>
      <c r="CM54" s="137"/>
      <c r="CN54" s="137"/>
      <c r="CO54" s="137"/>
      <c r="CP54" s="137"/>
      <c r="CQ54" s="137"/>
      <c r="CR54" s="137"/>
      <c r="CS54" s="137"/>
      <c r="CT54" s="137"/>
      <c r="CU54" s="137"/>
      <c r="CV54" s="137"/>
      <c r="CW54" s="137"/>
      <c r="CX54" s="137"/>
      <c r="CY54" s="137"/>
      <c r="CZ54" s="137"/>
      <c r="DA54" s="137"/>
      <c r="DB54" s="137"/>
      <c r="DC54" s="137"/>
      <c r="DD54" s="137"/>
      <c r="DE54" s="137"/>
      <c r="DF54" s="137"/>
      <c r="DG54" s="137"/>
      <c r="DH54" s="137"/>
      <c r="DI54" s="137"/>
      <c r="DJ54" s="137"/>
      <c r="DK54" s="137"/>
      <c r="DL54" s="137"/>
      <c r="DM54" s="137"/>
      <c r="DN54" s="137"/>
      <c r="DO54" s="137"/>
      <c r="DP54" s="137"/>
      <c r="DQ54" s="137"/>
      <c r="DR54" s="137"/>
      <c r="DS54" s="137"/>
      <c r="DT54" s="137"/>
      <c r="DU54" s="137"/>
      <c r="DV54" s="137"/>
      <c r="DW54" s="137"/>
      <c r="DX54" s="137"/>
      <c r="DY54" s="137"/>
      <c r="DZ54" s="137"/>
      <c r="EA54" s="137"/>
      <c r="EB54" s="137"/>
      <c r="EC54" s="137"/>
      <c r="ED54" s="137"/>
      <c r="EE54" s="137"/>
      <c r="EF54" s="137"/>
      <c r="EG54" s="137"/>
      <c r="EH54" s="137"/>
      <c r="EI54" s="137"/>
      <c r="EJ54" s="137"/>
      <c r="EK54" s="137"/>
      <c r="EL54" s="137"/>
      <c r="EM54" s="137"/>
      <c r="EN54" s="137"/>
      <c r="EO54" s="137"/>
      <c r="EP54" s="137"/>
      <c r="EQ54" s="137"/>
      <c r="ER54" s="137"/>
      <c r="ES54" s="137"/>
      <c r="ET54" s="137"/>
      <c r="EU54" s="137"/>
      <c r="EV54" s="137"/>
      <c r="EW54" s="137"/>
      <c r="EX54" s="137"/>
      <c r="EY54" s="137"/>
      <c r="EZ54" s="137"/>
      <c r="FA54" s="137"/>
      <c r="FB54" s="137"/>
      <c r="FC54" s="137"/>
      <c r="FD54" s="137"/>
      <c r="FE54" s="137"/>
      <c r="FF54" s="137"/>
      <c r="FG54" s="137"/>
      <c r="FH54" s="137"/>
      <c r="FI54" s="137"/>
      <c r="FJ54" s="137"/>
      <c r="FK54" s="137"/>
      <c r="FL54" s="137"/>
      <c r="FM54" s="137"/>
      <c r="FN54" s="137"/>
      <c r="FO54" s="137"/>
      <c r="FP54" s="137"/>
      <c r="FQ54" s="137"/>
      <c r="FR54" s="137"/>
      <c r="FS54" s="137"/>
      <c r="FT54" s="137"/>
      <c r="FU54" s="137"/>
      <c r="FV54" s="137"/>
      <c r="FW54" s="137"/>
      <c r="FX54" s="137"/>
      <c r="FY54" s="137"/>
      <c r="FZ54" s="137"/>
      <c r="GA54" s="137"/>
      <c r="GB54" s="137"/>
      <c r="GC54" s="137"/>
      <c r="GD54" s="137"/>
      <c r="GE54" s="137"/>
      <c r="GF54" s="137"/>
      <c r="GG54" s="137"/>
      <c r="GH54" s="137"/>
      <c r="GI54" s="137"/>
      <c r="GJ54" s="137"/>
      <c r="GK54" s="137"/>
      <c r="GL54" s="137"/>
      <c r="GM54" s="137"/>
      <c r="GN54" s="137"/>
      <c r="GO54" s="137"/>
      <c r="GP54" s="137"/>
      <c r="GQ54" s="137"/>
      <c r="GR54" s="137"/>
      <c r="GS54" s="137"/>
      <c r="GT54" s="137"/>
      <c r="GU54" s="137"/>
      <c r="GV54" s="137"/>
      <c r="GW54" s="137"/>
      <c r="GX54" s="137"/>
      <c r="GY54" s="137"/>
      <c r="GZ54" s="137"/>
      <c r="HA54" s="137"/>
      <c r="HB54" s="137"/>
      <c r="HC54" s="137"/>
      <c r="HD54" s="137"/>
      <c r="HE54" s="137"/>
      <c r="HF54" s="137"/>
      <c r="HG54" s="137"/>
      <c r="HH54" s="137"/>
      <c r="HI54" s="137"/>
      <c r="HJ54" s="137"/>
      <c r="HK54" s="137"/>
      <c r="HL54" s="137"/>
      <c r="HM54" s="137"/>
      <c r="HN54" s="137"/>
      <c r="HO54" s="137"/>
      <c r="HP54" s="137"/>
      <c r="HQ54" s="137"/>
      <c r="HR54" s="137"/>
      <c r="HS54" s="137"/>
      <c r="HT54" s="137"/>
      <c r="HU54" s="137"/>
      <c r="HV54" s="137"/>
      <c r="HW54" s="137"/>
      <c r="HX54" s="137"/>
      <c r="HY54" s="137"/>
      <c r="HZ54" s="137"/>
      <c r="IA54" s="137"/>
      <c r="IB54" s="137"/>
      <c r="IC54" s="137"/>
      <c r="ID54" s="137"/>
      <c r="IE54" s="137"/>
      <c r="IF54" s="137"/>
      <c r="IG54" s="137"/>
      <c r="IH54" s="137"/>
      <c r="II54" s="137"/>
      <c r="IJ54" s="137"/>
      <c r="IK54" s="137"/>
      <c r="IL54" s="137"/>
      <c r="IM54" s="137"/>
      <c r="IN54" s="137"/>
      <c r="IO54" s="137"/>
      <c r="IP54" s="137"/>
      <c r="IQ54" s="137"/>
      <c r="IR54" s="137"/>
      <c r="IS54" s="137"/>
      <c r="IT54" s="137"/>
      <c r="IU54" s="137"/>
      <c r="IV54" s="137"/>
      <c r="IW54" s="137"/>
      <c r="IX54" s="137"/>
      <c r="IY54" s="137"/>
      <c r="IZ54" s="137"/>
      <c r="JA54" s="137"/>
      <c r="JB54" s="137"/>
      <c r="JC54" s="137"/>
      <c r="JD54" s="137"/>
      <c r="JE54" s="137"/>
    </row>
    <row r="55" s="16" customFormat="1" ht="42.75" customHeight="1" spans="1:265">
      <c r="A55" s="51"/>
      <c r="B55" s="52"/>
      <c r="C55" s="48"/>
      <c r="D55" s="54" t="s">
        <v>205</v>
      </c>
      <c r="E55" s="54">
        <v>2017.8</v>
      </c>
      <c r="F55" s="54">
        <v>130</v>
      </c>
      <c r="G55" s="54">
        <v>1</v>
      </c>
      <c r="H55" s="54"/>
      <c r="I55" s="54" t="s">
        <v>206</v>
      </c>
      <c r="J55" s="107">
        <v>0.5</v>
      </c>
      <c r="K55" s="106">
        <v>83240</v>
      </c>
      <c r="L55" s="96"/>
      <c r="M55" s="48">
        <v>0</v>
      </c>
      <c r="N55" s="54"/>
      <c r="O55" s="50"/>
      <c r="P55" s="106">
        <v>83240</v>
      </c>
      <c r="Q55" s="50"/>
      <c r="R55" s="96"/>
      <c r="S55" s="96"/>
      <c r="T55" s="50"/>
      <c r="U55" s="106">
        <v>83240</v>
      </c>
      <c r="V55" s="129">
        <v>2785</v>
      </c>
      <c r="W55" s="93"/>
      <c r="X55" s="48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  <c r="CG55" s="137"/>
      <c r="CH55" s="137"/>
      <c r="CI55" s="137"/>
      <c r="CJ55" s="137"/>
      <c r="CK55" s="137"/>
      <c r="CL55" s="137"/>
      <c r="CM55" s="137"/>
      <c r="CN55" s="137"/>
      <c r="CO55" s="137"/>
      <c r="CP55" s="137"/>
      <c r="CQ55" s="137"/>
      <c r="CR55" s="137"/>
      <c r="CS55" s="137"/>
      <c r="CT55" s="137"/>
      <c r="CU55" s="137"/>
      <c r="CV55" s="137"/>
      <c r="CW55" s="137"/>
      <c r="CX55" s="137"/>
      <c r="CY55" s="137"/>
      <c r="CZ55" s="137"/>
      <c r="DA55" s="137"/>
      <c r="DB55" s="137"/>
      <c r="DC55" s="137"/>
      <c r="DD55" s="137"/>
      <c r="DE55" s="137"/>
      <c r="DF55" s="137"/>
      <c r="DG55" s="137"/>
      <c r="DH55" s="137"/>
      <c r="DI55" s="137"/>
      <c r="DJ55" s="137"/>
      <c r="DK55" s="137"/>
      <c r="DL55" s="137"/>
      <c r="DM55" s="137"/>
      <c r="DN55" s="137"/>
      <c r="DO55" s="137"/>
      <c r="DP55" s="137"/>
      <c r="DQ55" s="137"/>
      <c r="DR55" s="137"/>
      <c r="DS55" s="137"/>
      <c r="DT55" s="137"/>
      <c r="DU55" s="137"/>
      <c r="DV55" s="137"/>
      <c r="DW55" s="137"/>
      <c r="DX55" s="137"/>
      <c r="DY55" s="137"/>
      <c r="DZ55" s="137"/>
      <c r="EA55" s="137"/>
      <c r="EB55" s="137"/>
      <c r="EC55" s="137"/>
      <c r="ED55" s="137"/>
      <c r="EE55" s="137"/>
      <c r="EF55" s="137"/>
      <c r="EG55" s="137"/>
      <c r="EH55" s="137"/>
      <c r="EI55" s="137"/>
      <c r="EJ55" s="137"/>
      <c r="EK55" s="137"/>
      <c r="EL55" s="137"/>
      <c r="EM55" s="137"/>
      <c r="EN55" s="137"/>
      <c r="EO55" s="137"/>
      <c r="EP55" s="137"/>
      <c r="EQ55" s="137"/>
      <c r="ER55" s="137"/>
      <c r="ES55" s="137"/>
      <c r="ET55" s="137"/>
      <c r="EU55" s="137"/>
      <c r="EV55" s="137"/>
      <c r="EW55" s="137"/>
      <c r="EX55" s="137"/>
      <c r="EY55" s="137"/>
      <c r="EZ55" s="137"/>
      <c r="FA55" s="137"/>
      <c r="FB55" s="137"/>
      <c r="FC55" s="137"/>
      <c r="FD55" s="137"/>
      <c r="FE55" s="137"/>
      <c r="FF55" s="137"/>
      <c r="FG55" s="137"/>
      <c r="FH55" s="137"/>
      <c r="FI55" s="137"/>
      <c r="FJ55" s="137"/>
      <c r="FK55" s="137"/>
      <c r="FL55" s="137"/>
      <c r="FM55" s="137"/>
      <c r="FN55" s="137"/>
      <c r="FO55" s="137"/>
      <c r="FP55" s="137"/>
      <c r="FQ55" s="137"/>
      <c r="FR55" s="137"/>
      <c r="FS55" s="137"/>
      <c r="FT55" s="137"/>
      <c r="FU55" s="137"/>
      <c r="FV55" s="137"/>
      <c r="FW55" s="137"/>
      <c r="FX55" s="137"/>
      <c r="FY55" s="137"/>
      <c r="FZ55" s="137"/>
      <c r="GA55" s="137"/>
      <c r="GB55" s="137"/>
      <c r="GC55" s="137"/>
      <c r="GD55" s="137"/>
      <c r="GE55" s="137"/>
      <c r="GF55" s="137"/>
      <c r="GG55" s="137"/>
      <c r="GH55" s="137"/>
      <c r="GI55" s="137"/>
      <c r="GJ55" s="137"/>
      <c r="GK55" s="137"/>
      <c r="GL55" s="137"/>
      <c r="GM55" s="137"/>
      <c r="GN55" s="137"/>
      <c r="GO55" s="137"/>
      <c r="GP55" s="137"/>
      <c r="GQ55" s="137"/>
      <c r="GR55" s="137"/>
      <c r="GS55" s="137"/>
      <c r="GT55" s="137"/>
      <c r="GU55" s="137"/>
      <c r="GV55" s="137"/>
      <c r="GW55" s="137"/>
      <c r="GX55" s="137"/>
      <c r="GY55" s="137"/>
      <c r="GZ55" s="137"/>
      <c r="HA55" s="137"/>
      <c r="HB55" s="137"/>
      <c r="HC55" s="137"/>
      <c r="HD55" s="137"/>
      <c r="HE55" s="137"/>
      <c r="HF55" s="137"/>
      <c r="HG55" s="137"/>
      <c r="HH55" s="137"/>
      <c r="HI55" s="137"/>
      <c r="HJ55" s="137"/>
      <c r="HK55" s="137"/>
      <c r="HL55" s="137"/>
      <c r="HM55" s="137"/>
      <c r="HN55" s="137"/>
      <c r="HO55" s="137"/>
      <c r="HP55" s="137"/>
      <c r="HQ55" s="137"/>
      <c r="HR55" s="137"/>
      <c r="HS55" s="137"/>
      <c r="HT55" s="137"/>
      <c r="HU55" s="137"/>
      <c r="HV55" s="137"/>
      <c r="HW55" s="137"/>
      <c r="HX55" s="137"/>
      <c r="HY55" s="137"/>
      <c r="HZ55" s="137"/>
      <c r="IA55" s="137"/>
      <c r="IB55" s="137"/>
      <c r="IC55" s="137"/>
      <c r="ID55" s="137"/>
      <c r="IE55" s="137"/>
      <c r="IF55" s="137"/>
      <c r="IG55" s="137"/>
      <c r="IH55" s="137"/>
      <c r="II55" s="137"/>
      <c r="IJ55" s="137"/>
      <c r="IK55" s="137"/>
      <c r="IL55" s="137"/>
      <c r="IM55" s="137"/>
      <c r="IN55" s="137"/>
      <c r="IO55" s="137"/>
      <c r="IP55" s="137"/>
      <c r="IQ55" s="137"/>
      <c r="IR55" s="137"/>
      <c r="IS55" s="137"/>
      <c r="IT55" s="137"/>
      <c r="IU55" s="137"/>
      <c r="IV55" s="137"/>
      <c r="IW55" s="137"/>
      <c r="IX55" s="137"/>
      <c r="IY55" s="137"/>
      <c r="IZ55" s="137"/>
      <c r="JA55" s="137"/>
      <c r="JB55" s="137"/>
      <c r="JC55" s="137"/>
      <c r="JD55" s="137"/>
      <c r="JE55" s="137"/>
    </row>
    <row r="56" s="16" customFormat="1" ht="33.75" spans="1:265">
      <c r="A56" s="51"/>
      <c r="B56" s="52"/>
      <c r="C56" s="48"/>
      <c r="D56" s="48" t="s">
        <v>207</v>
      </c>
      <c r="E56" s="48" t="s">
        <v>208</v>
      </c>
      <c r="F56" s="48">
        <v>31</v>
      </c>
      <c r="G56" s="48">
        <v>0</v>
      </c>
      <c r="H56" s="48" t="s">
        <v>209</v>
      </c>
      <c r="I56" s="48" t="s">
        <v>210</v>
      </c>
      <c r="J56" s="108">
        <v>0.5</v>
      </c>
      <c r="K56" s="48">
        <v>48144</v>
      </c>
      <c r="L56" s="96"/>
      <c r="M56" s="48">
        <v>48144</v>
      </c>
      <c r="N56" s="48" t="s">
        <v>211</v>
      </c>
      <c r="O56" s="93"/>
      <c r="P56" s="48">
        <v>0</v>
      </c>
      <c r="Q56" s="93"/>
      <c r="R56" s="96"/>
      <c r="S56" s="96"/>
      <c r="T56" s="93"/>
      <c r="U56" s="48">
        <v>35000</v>
      </c>
      <c r="V56" s="93">
        <v>0</v>
      </c>
      <c r="W56" s="93" t="s">
        <v>32</v>
      </c>
      <c r="X56" s="93" t="s">
        <v>32</v>
      </c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  <c r="CG56" s="137"/>
      <c r="CH56" s="137"/>
      <c r="CI56" s="137"/>
      <c r="CJ56" s="137"/>
      <c r="CK56" s="137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7"/>
      <c r="HJ56" s="137"/>
      <c r="HK56" s="137"/>
      <c r="HL56" s="137"/>
      <c r="HM56" s="137"/>
      <c r="HN56" s="137"/>
      <c r="HO56" s="137"/>
      <c r="HP56" s="137"/>
      <c r="HQ56" s="137"/>
      <c r="HR56" s="137"/>
      <c r="HS56" s="137"/>
      <c r="HT56" s="137"/>
      <c r="HU56" s="137"/>
      <c r="HV56" s="137"/>
      <c r="HW56" s="137"/>
      <c r="HX56" s="137"/>
      <c r="HY56" s="137"/>
      <c r="HZ56" s="137"/>
      <c r="IA56" s="137"/>
      <c r="IB56" s="137"/>
      <c r="IC56" s="137"/>
      <c r="ID56" s="137"/>
      <c r="IE56" s="137"/>
      <c r="IF56" s="137"/>
      <c r="IG56" s="137"/>
      <c r="IH56" s="137"/>
      <c r="II56" s="137"/>
      <c r="IJ56" s="137"/>
      <c r="IK56" s="137"/>
      <c r="IL56" s="137"/>
      <c r="IM56" s="137"/>
      <c r="IN56" s="137"/>
      <c r="IO56" s="137"/>
      <c r="IP56" s="137"/>
      <c r="IQ56" s="137"/>
      <c r="IR56" s="137"/>
      <c r="IS56" s="137"/>
      <c r="IT56" s="137"/>
      <c r="IU56" s="137"/>
      <c r="IV56" s="137"/>
      <c r="IW56" s="137"/>
      <c r="IX56" s="137"/>
      <c r="IY56" s="137"/>
      <c r="IZ56" s="137"/>
      <c r="JA56" s="137"/>
      <c r="JB56" s="137"/>
      <c r="JC56" s="137"/>
      <c r="JD56" s="137"/>
      <c r="JE56" s="137"/>
    </row>
    <row r="57" s="16" customFormat="1" ht="33.75" spans="1:265">
      <c r="A57" s="51"/>
      <c r="B57" s="52"/>
      <c r="C57" s="38"/>
      <c r="D57" s="53" t="s">
        <v>212</v>
      </c>
      <c r="E57" s="38">
        <v>2017.6</v>
      </c>
      <c r="F57" s="38">
        <v>28</v>
      </c>
      <c r="G57" s="38">
        <v>0</v>
      </c>
      <c r="H57" s="55" t="s">
        <v>157</v>
      </c>
      <c r="I57" s="55" t="s">
        <v>213</v>
      </c>
      <c r="J57" s="94">
        <v>0.5</v>
      </c>
      <c r="K57" s="109">
        <v>30000</v>
      </c>
      <c r="L57" s="96"/>
      <c r="M57" s="48">
        <v>0</v>
      </c>
      <c r="N57" s="38"/>
      <c r="O57" s="38"/>
      <c r="P57" s="109">
        <v>30000</v>
      </c>
      <c r="Q57" s="38"/>
      <c r="R57" s="96"/>
      <c r="S57" s="96"/>
      <c r="T57" s="38"/>
      <c r="U57" s="109">
        <v>30000</v>
      </c>
      <c r="V57" s="130">
        <v>0</v>
      </c>
      <c r="W57" s="38"/>
      <c r="X57" s="38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  <c r="CG57" s="137"/>
      <c r="CH57" s="137"/>
      <c r="CI57" s="137"/>
      <c r="CJ57" s="137"/>
      <c r="CK57" s="137"/>
      <c r="CL57" s="137"/>
      <c r="CM57" s="137"/>
      <c r="CN57" s="137"/>
      <c r="CO57" s="137"/>
      <c r="CP57" s="137"/>
      <c r="CQ57" s="137"/>
      <c r="CR57" s="137"/>
      <c r="CS57" s="137"/>
      <c r="CT57" s="137"/>
      <c r="CU57" s="137"/>
      <c r="CV57" s="137"/>
      <c r="CW57" s="137"/>
      <c r="CX57" s="137"/>
      <c r="CY57" s="137"/>
      <c r="CZ57" s="137"/>
      <c r="DA57" s="137"/>
      <c r="DB57" s="137"/>
      <c r="DC57" s="137"/>
      <c r="DD57" s="137"/>
      <c r="DE57" s="137"/>
      <c r="DF57" s="137"/>
      <c r="DG57" s="137"/>
      <c r="DH57" s="137"/>
      <c r="DI57" s="137"/>
      <c r="DJ57" s="137"/>
      <c r="DK57" s="137"/>
      <c r="DL57" s="137"/>
      <c r="DM57" s="137"/>
      <c r="DN57" s="137"/>
      <c r="DO57" s="137"/>
      <c r="DP57" s="137"/>
      <c r="DQ57" s="137"/>
      <c r="DR57" s="137"/>
      <c r="DS57" s="137"/>
      <c r="DT57" s="137"/>
      <c r="DU57" s="137"/>
      <c r="DV57" s="137"/>
      <c r="DW57" s="137"/>
      <c r="DX57" s="137"/>
      <c r="DY57" s="137"/>
      <c r="DZ57" s="137"/>
      <c r="EA57" s="137"/>
      <c r="EB57" s="137"/>
      <c r="EC57" s="137"/>
      <c r="ED57" s="137"/>
      <c r="EE57" s="137"/>
      <c r="EF57" s="137"/>
      <c r="EG57" s="137"/>
      <c r="EH57" s="137"/>
      <c r="EI57" s="137"/>
      <c r="EJ57" s="137"/>
      <c r="EK57" s="137"/>
      <c r="EL57" s="137"/>
      <c r="EM57" s="137"/>
      <c r="EN57" s="137"/>
      <c r="EO57" s="137"/>
      <c r="EP57" s="137"/>
      <c r="EQ57" s="137"/>
      <c r="ER57" s="137"/>
      <c r="ES57" s="137"/>
      <c r="ET57" s="137"/>
      <c r="EU57" s="137"/>
      <c r="EV57" s="137"/>
      <c r="EW57" s="137"/>
      <c r="EX57" s="137"/>
      <c r="EY57" s="137"/>
      <c r="EZ57" s="137"/>
      <c r="FA57" s="137"/>
      <c r="FB57" s="137"/>
      <c r="FC57" s="137"/>
      <c r="FD57" s="137"/>
      <c r="FE57" s="137"/>
      <c r="FF57" s="137"/>
      <c r="FG57" s="137"/>
      <c r="FH57" s="137"/>
      <c r="FI57" s="137"/>
      <c r="FJ57" s="137"/>
      <c r="FK57" s="137"/>
      <c r="FL57" s="137"/>
      <c r="FM57" s="137"/>
      <c r="FN57" s="137"/>
      <c r="FO57" s="137"/>
      <c r="FP57" s="137"/>
      <c r="FQ57" s="137"/>
      <c r="FR57" s="137"/>
      <c r="FS57" s="137"/>
      <c r="FT57" s="137"/>
      <c r="FU57" s="137"/>
      <c r="FV57" s="137"/>
      <c r="FW57" s="137"/>
      <c r="FX57" s="137"/>
      <c r="FY57" s="137"/>
      <c r="FZ57" s="137"/>
      <c r="GA57" s="137"/>
      <c r="GB57" s="137"/>
      <c r="GC57" s="137"/>
      <c r="GD57" s="137"/>
      <c r="GE57" s="137"/>
      <c r="GF57" s="137"/>
      <c r="GG57" s="137"/>
      <c r="GH57" s="137"/>
      <c r="GI57" s="137"/>
      <c r="GJ57" s="137"/>
      <c r="GK57" s="137"/>
      <c r="GL57" s="137"/>
      <c r="GM57" s="137"/>
      <c r="GN57" s="137"/>
      <c r="GO57" s="137"/>
      <c r="GP57" s="137"/>
      <c r="GQ57" s="137"/>
      <c r="GR57" s="137"/>
      <c r="GS57" s="137"/>
      <c r="GT57" s="137"/>
      <c r="GU57" s="137"/>
      <c r="GV57" s="137"/>
      <c r="GW57" s="137"/>
      <c r="GX57" s="137"/>
      <c r="GY57" s="137"/>
      <c r="GZ57" s="137"/>
      <c r="HA57" s="137"/>
      <c r="HB57" s="137"/>
      <c r="HC57" s="137"/>
      <c r="HD57" s="137"/>
      <c r="HE57" s="137"/>
      <c r="HF57" s="137"/>
      <c r="HG57" s="137"/>
      <c r="HH57" s="137"/>
      <c r="HI57" s="137"/>
      <c r="HJ57" s="137"/>
      <c r="HK57" s="137"/>
      <c r="HL57" s="137"/>
      <c r="HM57" s="137"/>
      <c r="HN57" s="137"/>
      <c r="HO57" s="137"/>
      <c r="HP57" s="137"/>
      <c r="HQ57" s="137"/>
      <c r="HR57" s="137"/>
      <c r="HS57" s="137"/>
      <c r="HT57" s="137"/>
      <c r="HU57" s="137"/>
      <c r="HV57" s="137"/>
      <c r="HW57" s="137"/>
      <c r="HX57" s="137"/>
      <c r="HY57" s="137"/>
      <c r="HZ57" s="137"/>
      <c r="IA57" s="137"/>
      <c r="IB57" s="137"/>
      <c r="IC57" s="137"/>
      <c r="ID57" s="137"/>
      <c r="IE57" s="137"/>
      <c r="IF57" s="137"/>
      <c r="IG57" s="137"/>
      <c r="IH57" s="137"/>
      <c r="II57" s="137"/>
      <c r="IJ57" s="137"/>
      <c r="IK57" s="137"/>
      <c r="IL57" s="137"/>
      <c r="IM57" s="137"/>
      <c r="IN57" s="137"/>
      <c r="IO57" s="137"/>
      <c r="IP57" s="137"/>
      <c r="IQ57" s="137"/>
      <c r="IR57" s="137"/>
      <c r="IS57" s="137"/>
      <c r="IT57" s="137"/>
      <c r="IU57" s="137"/>
      <c r="IV57" s="137"/>
      <c r="IW57" s="137"/>
      <c r="IX57" s="137"/>
      <c r="IY57" s="137"/>
      <c r="IZ57" s="137"/>
      <c r="JA57" s="137"/>
      <c r="JB57" s="137"/>
      <c r="JC57" s="137"/>
      <c r="JD57" s="137"/>
      <c r="JE57" s="137"/>
    </row>
    <row r="58" s="16" customFormat="1" ht="22.5" spans="1:265">
      <c r="A58" s="51"/>
      <c r="B58" s="52"/>
      <c r="C58" s="38"/>
      <c r="D58" s="53" t="s">
        <v>214</v>
      </c>
      <c r="E58" s="38" t="s">
        <v>158</v>
      </c>
      <c r="F58" s="38">
        <v>40</v>
      </c>
      <c r="G58" s="38">
        <v>1</v>
      </c>
      <c r="H58" s="55" t="s">
        <v>143</v>
      </c>
      <c r="I58" s="55" t="s">
        <v>215</v>
      </c>
      <c r="J58" s="94">
        <v>0.5</v>
      </c>
      <c r="K58" s="109">
        <v>50000</v>
      </c>
      <c r="L58" s="96"/>
      <c r="M58" s="48">
        <v>0</v>
      </c>
      <c r="N58" s="38"/>
      <c r="O58" s="38"/>
      <c r="P58" s="109">
        <v>50000</v>
      </c>
      <c r="Q58" s="38"/>
      <c r="R58" s="96"/>
      <c r="S58" s="96"/>
      <c r="T58" s="38"/>
      <c r="U58" s="109">
        <v>50000</v>
      </c>
      <c r="V58" s="129">
        <v>0</v>
      </c>
      <c r="W58" s="38"/>
      <c r="X58" s="38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  <c r="CG58" s="137"/>
      <c r="CH58" s="137"/>
      <c r="CI58" s="137"/>
      <c r="CJ58" s="137"/>
      <c r="CK58" s="137"/>
      <c r="CL58" s="137"/>
      <c r="CM58" s="137"/>
      <c r="CN58" s="137"/>
      <c r="CO58" s="137"/>
      <c r="CP58" s="137"/>
      <c r="CQ58" s="137"/>
      <c r="CR58" s="137"/>
      <c r="CS58" s="137"/>
      <c r="CT58" s="137"/>
      <c r="CU58" s="137"/>
      <c r="CV58" s="137"/>
      <c r="CW58" s="137"/>
      <c r="CX58" s="137"/>
      <c r="CY58" s="137"/>
      <c r="CZ58" s="137"/>
      <c r="DA58" s="137"/>
      <c r="DB58" s="137"/>
      <c r="DC58" s="137"/>
      <c r="DD58" s="137"/>
      <c r="DE58" s="137"/>
      <c r="DF58" s="137"/>
      <c r="DG58" s="137"/>
      <c r="DH58" s="137"/>
      <c r="DI58" s="137"/>
      <c r="DJ58" s="137"/>
      <c r="DK58" s="137"/>
      <c r="DL58" s="137"/>
      <c r="DM58" s="137"/>
      <c r="DN58" s="137"/>
      <c r="DO58" s="137"/>
      <c r="DP58" s="137"/>
      <c r="DQ58" s="137"/>
      <c r="DR58" s="137"/>
      <c r="DS58" s="137"/>
      <c r="DT58" s="137"/>
      <c r="DU58" s="137"/>
      <c r="DV58" s="137"/>
      <c r="DW58" s="137"/>
      <c r="DX58" s="137"/>
      <c r="DY58" s="137"/>
      <c r="DZ58" s="137"/>
      <c r="EA58" s="137"/>
      <c r="EB58" s="137"/>
      <c r="EC58" s="137"/>
      <c r="ED58" s="137"/>
      <c r="EE58" s="137"/>
      <c r="EF58" s="137"/>
      <c r="EG58" s="137"/>
      <c r="EH58" s="137"/>
      <c r="EI58" s="137"/>
      <c r="EJ58" s="137"/>
      <c r="EK58" s="137"/>
      <c r="EL58" s="137"/>
      <c r="EM58" s="137"/>
      <c r="EN58" s="137"/>
      <c r="EO58" s="137"/>
      <c r="EP58" s="137"/>
      <c r="EQ58" s="137"/>
      <c r="ER58" s="137"/>
      <c r="ES58" s="137"/>
      <c r="ET58" s="137"/>
      <c r="EU58" s="137"/>
      <c r="EV58" s="137"/>
      <c r="EW58" s="137"/>
      <c r="EX58" s="137"/>
      <c r="EY58" s="137"/>
      <c r="EZ58" s="137"/>
      <c r="FA58" s="137"/>
      <c r="FB58" s="137"/>
      <c r="FC58" s="137"/>
      <c r="FD58" s="137"/>
      <c r="FE58" s="137"/>
      <c r="FF58" s="137"/>
      <c r="FG58" s="137"/>
      <c r="FH58" s="137"/>
      <c r="FI58" s="137"/>
      <c r="FJ58" s="137"/>
      <c r="FK58" s="137"/>
      <c r="FL58" s="137"/>
      <c r="FM58" s="137"/>
      <c r="FN58" s="137"/>
      <c r="FO58" s="137"/>
      <c r="FP58" s="137"/>
      <c r="FQ58" s="137"/>
      <c r="FR58" s="137"/>
      <c r="FS58" s="137"/>
      <c r="FT58" s="137"/>
      <c r="FU58" s="137"/>
      <c r="FV58" s="137"/>
      <c r="FW58" s="137"/>
      <c r="FX58" s="137"/>
      <c r="FY58" s="137"/>
      <c r="FZ58" s="137"/>
      <c r="GA58" s="137"/>
      <c r="GB58" s="137"/>
      <c r="GC58" s="137"/>
      <c r="GD58" s="137"/>
      <c r="GE58" s="137"/>
      <c r="GF58" s="137"/>
      <c r="GG58" s="137"/>
      <c r="GH58" s="137"/>
      <c r="GI58" s="137"/>
      <c r="GJ58" s="137"/>
      <c r="GK58" s="137"/>
      <c r="GL58" s="137"/>
      <c r="GM58" s="137"/>
      <c r="GN58" s="137"/>
      <c r="GO58" s="137"/>
      <c r="GP58" s="137"/>
      <c r="GQ58" s="137"/>
      <c r="GR58" s="137"/>
      <c r="GS58" s="137"/>
      <c r="GT58" s="137"/>
      <c r="GU58" s="137"/>
      <c r="GV58" s="137"/>
      <c r="GW58" s="137"/>
      <c r="GX58" s="137"/>
      <c r="GY58" s="137"/>
      <c r="GZ58" s="137"/>
      <c r="HA58" s="137"/>
      <c r="HB58" s="137"/>
      <c r="HC58" s="137"/>
      <c r="HD58" s="137"/>
      <c r="HE58" s="137"/>
      <c r="HF58" s="137"/>
      <c r="HG58" s="137"/>
      <c r="HH58" s="137"/>
      <c r="HI58" s="137"/>
      <c r="HJ58" s="137"/>
      <c r="HK58" s="137"/>
      <c r="HL58" s="137"/>
      <c r="HM58" s="137"/>
      <c r="HN58" s="137"/>
      <c r="HO58" s="137"/>
      <c r="HP58" s="137"/>
      <c r="HQ58" s="137"/>
      <c r="HR58" s="137"/>
      <c r="HS58" s="137"/>
      <c r="HT58" s="137"/>
      <c r="HU58" s="137"/>
      <c r="HV58" s="137"/>
      <c r="HW58" s="137"/>
      <c r="HX58" s="137"/>
      <c r="HY58" s="137"/>
      <c r="HZ58" s="137"/>
      <c r="IA58" s="137"/>
      <c r="IB58" s="137"/>
      <c r="IC58" s="137"/>
      <c r="ID58" s="137"/>
      <c r="IE58" s="137"/>
      <c r="IF58" s="137"/>
      <c r="IG58" s="137"/>
      <c r="IH58" s="137"/>
      <c r="II58" s="137"/>
      <c r="IJ58" s="137"/>
      <c r="IK58" s="137"/>
      <c r="IL58" s="137"/>
      <c r="IM58" s="137"/>
      <c r="IN58" s="137"/>
      <c r="IO58" s="137"/>
      <c r="IP58" s="137"/>
      <c r="IQ58" s="137"/>
      <c r="IR58" s="137"/>
      <c r="IS58" s="137"/>
      <c r="IT58" s="137"/>
      <c r="IU58" s="137"/>
      <c r="IV58" s="137"/>
      <c r="IW58" s="137"/>
      <c r="IX58" s="137"/>
      <c r="IY58" s="137"/>
      <c r="IZ58" s="137"/>
      <c r="JA58" s="137"/>
      <c r="JB58" s="137"/>
      <c r="JC58" s="137"/>
      <c r="JD58" s="137"/>
      <c r="JE58" s="137"/>
    </row>
    <row r="59" s="16" customFormat="1" ht="22.5" spans="1:265">
      <c r="A59" s="51"/>
      <c r="B59" s="52"/>
      <c r="C59" s="38"/>
      <c r="D59" s="53" t="s">
        <v>216</v>
      </c>
      <c r="E59" s="38" t="s">
        <v>217</v>
      </c>
      <c r="F59" s="38">
        <v>22</v>
      </c>
      <c r="G59" s="38">
        <v>0</v>
      </c>
      <c r="H59" s="55" t="s">
        <v>143</v>
      </c>
      <c r="I59" s="55" t="s">
        <v>218</v>
      </c>
      <c r="J59" s="94">
        <v>0.5</v>
      </c>
      <c r="K59" s="109">
        <v>20000</v>
      </c>
      <c r="L59" s="96"/>
      <c r="M59" s="48">
        <v>0</v>
      </c>
      <c r="N59" s="38"/>
      <c r="O59" s="38"/>
      <c r="P59" s="109">
        <v>20000</v>
      </c>
      <c r="Q59" s="38"/>
      <c r="R59" s="96"/>
      <c r="S59" s="96"/>
      <c r="T59" s="38"/>
      <c r="U59" s="109">
        <v>20000</v>
      </c>
      <c r="V59" s="130">
        <v>0</v>
      </c>
      <c r="W59" s="38"/>
      <c r="X59" s="38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  <c r="CG59" s="137"/>
      <c r="CH59" s="137"/>
      <c r="CI59" s="137"/>
      <c r="CJ59" s="137"/>
      <c r="CK59" s="137"/>
      <c r="CL59" s="137"/>
      <c r="CM59" s="137"/>
      <c r="CN59" s="137"/>
      <c r="CO59" s="137"/>
      <c r="CP59" s="137"/>
      <c r="CQ59" s="137"/>
      <c r="CR59" s="137"/>
      <c r="CS59" s="137"/>
      <c r="CT59" s="137"/>
      <c r="CU59" s="137"/>
      <c r="CV59" s="137"/>
      <c r="CW59" s="137"/>
      <c r="CX59" s="137"/>
      <c r="CY59" s="137"/>
      <c r="CZ59" s="137"/>
      <c r="DA59" s="137"/>
      <c r="DB59" s="137"/>
      <c r="DC59" s="137"/>
      <c r="DD59" s="137"/>
      <c r="DE59" s="137"/>
      <c r="DF59" s="137"/>
      <c r="DG59" s="137"/>
      <c r="DH59" s="137"/>
      <c r="DI59" s="137"/>
      <c r="DJ59" s="137"/>
      <c r="DK59" s="137"/>
      <c r="DL59" s="137"/>
      <c r="DM59" s="137"/>
      <c r="DN59" s="137"/>
      <c r="DO59" s="137"/>
      <c r="DP59" s="137"/>
      <c r="DQ59" s="137"/>
      <c r="DR59" s="137"/>
      <c r="DS59" s="137"/>
      <c r="DT59" s="137"/>
      <c r="DU59" s="137"/>
      <c r="DV59" s="137"/>
      <c r="DW59" s="137"/>
      <c r="DX59" s="137"/>
      <c r="DY59" s="137"/>
      <c r="DZ59" s="137"/>
      <c r="EA59" s="137"/>
      <c r="EB59" s="137"/>
      <c r="EC59" s="137"/>
      <c r="ED59" s="137"/>
      <c r="EE59" s="137"/>
      <c r="EF59" s="137"/>
      <c r="EG59" s="137"/>
      <c r="EH59" s="137"/>
      <c r="EI59" s="137"/>
      <c r="EJ59" s="137"/>
      <c r="EK59" s="137"/>
      <c r="EL59" s="137"/>
      <c r="EM59" s="137"/>
      <c r="EN59" s="137"/>
      <c r="EO59" s="137"/>
      <c r="EP59" s="137"/>
      <c r="EQ59" s="137"/>
      <c r="ER59" s="137"/>
      <c r="ES59" s="137"/>
      <c r="ET59" s="137"/>
      <c r="EU59" s="137"/>
      <c r="EV59" s="137"/>
      <c r="EW59" s="137"/>
      <c r="EX59" s="137"/>
      <c r="EY59" s="137"/>
      <c r="EZ59" s="137"/>
      <c r="FA59" s="137"/>
      <c r="FB59" s="137"/>
      <c r="FC59" s="137"/>
      <c r="FD59" s="137"/>
      <c r="FE59" s="137"/>
      <c r="FF59" s="137"/>
      <c r="FG59" s="137"/>
      <c r="FH59" s="137"/>
      <c r="FI59" s="137"/>
      <c r="FJ59" s="137"/>
      <c r="FK59" s="137"/>
      <c r="FL59" s="137"/>
      <c r="FM59" s="137"/>
      <c r="FN59" s="137"/>
      <c r="FO59" s="137"/>
      <c r="FP59" s="137"/>
      <c r="FQ59" s="137"/>
      <c r="FR59" s="137"/>
      <c r="FS59" s="137"/>
      <c r="FT59" s="137"/>
      <c r="FU59" s="137"/>
      <c r="FV59" s="137"/>
      <c r="FW59" s="137"/>
      <c r="FX59" s="137"/>
      <c r="FY59" s="137"/>
      <c r="FZ59" s="137"/>
      <c r="GA59" s="137"/>
      <c r="GB59" s="137"/>
      <c r="GC59" s="137"/>
      <c r="GD59" s="137"/>
      <c r="GE59" s="137"/>
      <c r="GF59" s="137"/>
      <c r="GG59" s="137"/>
      <c r="GH59" s="137"/>
      <c r="GI59" s="137"/>
      <c r="GJ59" s="137"/>
      <c r="GK59" s="137"/>
      <c r="GL59" s="137"/>
      <c r="GM59" s="137"/>
      <c r="GN59" s="137"/>
      <c r="GO59" s="137"/>
      <c r="GP59" s="137"/>
      <c r="GQ59" s="137"/>
      <c r="GR59" s="137"/>
      <c r="GS59" s="137"/>
      <c r="GT59" s="137"/>
      <c r="GU59" s="137"/>
      <c r="GV59" s="137"/>
      <c r="GW59" s="137"/>
      <c r="GX59" s="137"/>
      <c r="GY59" s="137"/>
      <c r="GZ59" s="137"/>
      <c r="HA59" s="137"/>
      <c r="HB59" s="137"/>
      <c r="HC59" s="137"/>
      <c r="HD59" s="137"/>
      <c r="HE59" s="137"/>
      <c r="HF59" s="137"/>
      <c r="HG59" s="137"/>
      <c r="HH59" s="137"/>
      <c r="HI59" s="137"/>
      <c r="HJ59" s="137"/>
      <c r="HK59" s="137"/>
      <c r="HL59" s="137"/>
      <c r="HM59" s="137"/>
      <c r="HN59" s="137"/>
      <c r="HO59" s="137"/>
      <c r="HP59" s="137"/>
      <c r="HQ59" s="137"/>
      <c r="HR59" s="137"/>
      <c r="HS59" s="137"/>
      <c r="HT59" s="137"/>
      <c r="HU59" s="137"/>
      <c r="HV59" s="137"/>
      <c r="HW59" s="137"/>
      <c r="HX59" s="137"/>
      <c r="HY59" s="137"/>
      <c r="HZ59" s="137"/>
      <c r="IA59" s="137"/>
      <c r="IB59" s="137"/>
      <c r="IC59" s="137"/>
      <c r="ID59" s="137"/>
      <c r="IE59" s="137"/>
      <c r="IF59" s="137"/>
      <c r="IG59" s="137"/>
      <c r="IH59" s="137"/>
      <c r="II59" s="137"/>
      <c r="IJ59" s="137"/>
      <c r="IK59" s="137"/>
      <c r="IL59" s="137"/>
      <c r="IM59" s="137"/>
      <c r="IN59" s="137"/>
      <c r="IO59" s="137"/>
      <c r="IP59" s="137"/>
      <c r="IQ59" s="137"/>
      <c r="IR59" s="137"/>
      <c r="IS59" s="137"/>
      <c r="IT59" s="137"/>
      <c r="IU59" s="137"/>
      <c r="IV59" s="137"/>
      <c r="IW59" s="137"/>
      <c r="IX59" s="137"/>
      <c r="IY59" s="137"/>
      <c r="IZ59" s="137"/>
      <c r="JA59" s="137"/>
      <c r="JB59" s="137"/>
      <c r="JC59" s="137"/>
      <c r="JD59" s="137"/>
      <c r="JE59" s="137"/>
    </row>
    <row r="60" s="16" customFormat="1" ht="36" customHeight="1" spans="1:265">
      <c r="A60" s="51"/>
      <c r="B60" s="52"/>
      <c r="C60" s="38"/>
      <c r="D60" s="53" t="s">
        <v>212</v>
      </c>
      <c r="E60" s="38">
        <v>2017.7</v>
      </c>
      <c r="F60" s="38">
        <v>2</v>
      </c>
      <c r="G60" s="38">
        <v>0</v>
      </c>
      <c r="H60" s="55" t="s">
        <v>102</v>
      </c>
      <c r="I60" s="55" t="s">
        <v>219</v>
      </c>
      <c r="J60" s="94">
        <v>0.5</v>
      </c>
      <c r="K60" s="109">
        <v>3000</v>
      </c>
      <c r="L60" s="96"/>
      <c r="M60" s="48">
        <v>0</v>
      </c>
      <c r="N60" s="38"/>
      <c r="O60" s="38"/>
      <c r="P60" s="109">
        <v>3000</v>
      </c>
      <c r="Q60" s="38"/>
      <c r="R60" s="96"/>
      <c r="S60" s="96"/>
      <c r="T60" s="38"/>
      <c r="U60" s="109">
        <v>3000</v>
      </c>
      <c r="V60" s="129">
        <v>0</v>
      </c>
      <c r="W60" s="38"/>
      <c r="X60" s="38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  <c r="CG60" s="137"/>
      <c r="CH60" s="137"/>
      <c r="CI60" s="137"/>
      <c r="CJ60" s="137"/>
      <c r="CK60" s="137"/>
      <c r="CL60" s="137"/>
      <c r="CM60" s="137"/>
      <c r="CN60" s="137"/>
      <c r="CO60" s="137"/>
      <c r="CP60" s="137"/>
      <c r="CQ60" s="137"/>
      <c r="CR60" s="137"/>
      <c r="CS60" s="137"/>
      <c r="CT60" s="137"/>
      <c r="CU60" s="137"/>
      <c r="CV60" s="137"/>
      <c r="CW60" s="137"/>
      <c r="CX60" s="137"/>
      <c r="CY60" s="137"/>
      <c r="CZ60" s="137"/>
      <c r="DA60" s="137"/>
      <c r="DB60" s="137"/>
      <c r="DC60" s="137"/>
      <c r="DD60" s="137"/>
      <c r="DE60" s="137"/>
      <c r="DF60" s="137"/>
      <c r="DG60" s="137"/>
      <c r="DH60" s="137"/>
      <c r="DI60" s="137"/>
      <c r="DJ60" s="137"/>
      <c r="DK60" s="137"/>
      <c r="DL60" s="137"/>
      <c r="DM60" s="137"/>
      <c r="DN60" s="137"/>
      <c r="DO60" s="137"/>
      <c r="DP60" s="137"/>
      <c r="DQ60" s="137"/>
      <c r="DR60" s="137"/>
      <c r="DS60" s="137"/>
      <c r="DT60" s="137"/>
      <c r="DU60" s="137"/>
      <c r="DV60" s="137"/>
      <c r="DW60" s="137"/>
      <c r="DX60" s="137"/>
      <c r="DY60" s="137"/>
      <c r="DZ60" s="137"/>
      <c r="EA60" s="137"/>
      <c r="EB60" s="137"/>
      <c r="EC60" s="137"/>
      <c r="ED60" s="137"/>
      <c r="EE60" s="137"/>
      <c r="EF60" s="137"/>
      <c r="EG60" s="137"/>
      <c r="EH60" s="137"/>
      <c r="EI60" s="137"/>
      <c r="EJ60" s="137"/>
      <c r="EK60" s="137"/>
      <c r="EL60" s="137"/>
      <c r="EM60" s="137"/>
      <c r="EN60" s="137"/>
      <c r="EO60" s="137"/>
      <c r="EP60" s="137"/>
      <c r="EQ60" s="137"/>
      <c r="ER60" s="137"/>
      <c r="ES60" s="137"/>
      <c r="ET60" s="137"/>
      <c r="EU60" s="137"/>
      <c r="EV60" s="137"/>
      <c r="EW60" s="137"/>
      <c r="EX60" s="137"/>
      <c r="EY60" s="137"/>
      <c r="EZ60" s="137"/>
      <c r="FA60" s="137"/>
      <c r="FB60" s="137"/>
      <c r="FC60" s="137"/>
      <c r="FD60" s="137"/>
      <c r="FE60" s="137"/>
      <c r="FF60" s="137"/>
      <c r="FG60" s="137"/>
      <c r="FH60" s="137"/>
      <c r="FI60" s="137"/>
      <c r="FJ60" s="137"/>
      <c r="FK60" s="137"/>
      <c r="FL60" s="137"/>
      <c r="FM60" s="137"/>
      <c r="FN60" s="137"/>
      <c r="FO60" s="137"/>
      <c r="FP60" s="137"/>
      <c r="FQ60" s="137"/>
      <c r="FR60" s="137"/>
      <c r="FS60" s="137"/>
      <c r="FT60" s="137"/>
      <c r="FU60" s="137"/>
      <c r="FV60" s="137"/>
      <c r="FW60" s="137"/>
      <c r="FX60" s="137"/>
      <c r="FY60" s="137"/>
      <c r="FZ60" s="137"/>
      <c r="GA60" s="137"/>
      <c r="GB60" s="137"/>
      <c r="GC60" s="137"/>
      <c r="GD60" s="137"/>
      <c r="GE60" s="137"/>
      <c r="GF60" s="137"/>
      <c r="GG60" s="137"/>
      <c r="GH60" s="137"/>
      <c r="GI60" s="137"/>
      <c r="GJ60" s="137"/>
      <c r="GK60" s="137"/>
      <c r="GL60" s="137"/>
      <c r="GM60" s="137"/>
      <c r="GN60" s="137"/>
      <c r="GO60" s="137"/>
      <c r="GP60" s="137"/>
      <c r="GQ60" s="137"/>
      <c r="GR60" s="137"/>
      <c r="GS60" s="137"/>
      <c r="GT60" s="137"/>
      <c r="GU60" s="137"/>
      <c r="GV60" s="137"/>
      <c r="GW60" s="137"/>
      <c r="GX60" s="137"/>
      <c r="GY60" s="137"/>
      <c r="GZ60" s="137"/>
      <c r="HA60" s="137"/>
      <c r="HB60" s="137"/>
      <c r="HC60" s="137"/>
      <c r="HD60" s="137"/>
      <c r="HE60" s="137"/>
      <c r="HF60" s="137"/>
      <c r="HG60" s="137"/>
      <c r="HH60" s="137"/>
      <c r="HI60" s="137"/>
      <c r="HJ60" s="137"/>
      <c r="HK60" s="137"/>
      <c r="HL60" s="137"/>
      <c r="HM60" s="137"/>
      <c r="HN60" s="137"/>
      <c r="HO60" s="137"/>
      <c r="HP60" s="137"/>
      <c r="HQ60" s="137"/>
      <c r="HR60" s="137"/>
      <c r="HS60" s="137"/>
      <c r="HT60" s="137"/>
      <c r="HU60" s="137"/>
      <c r="HV60" s="137"/>
      <c r="HW60" s="137"/>
      <c r="HX60" s="137"/>
      <c r="HY60" s="137"/>
      <c r="HZ60" s="137"/>
      <c r="IA60" s="137"/>
      <c r="IB60" s="137"/>
      <c r="IC60" s="137"/>
      <c r="ID60" s="137"/>
      <c r="IE60" s="137"/>
      <c r="IF60" s="137"/>
      <c r="IG60" s="137"/>
      <c r="IH60" s="137"/>
      <c r="II60" s="137"/>
      <c r="IJ60" s="137"/>
      <c r="IK60" s="137"/>
      <c r="IL60" s="137"/>
      <c r="IM60" s="137"/>
      <c r="IN60" s="137"/>
      <c r="IO60" s="137"/>
      <c r="IP60" s="137"/>
      <c r="IQ60" s="137"/>
      <c r="IR60" s="137"/>
      <c r="IS60" s="137"/>
      <c r="IT60" s="137"/>
      <c r="IU60" s="137"/>
      <c r="IV60" s="137"/>
      <c r="IW60" s="137"/>
      <c r="IX60" s="137"/>
      <c r="IY60" s="137"/>
      <c r="IZ60" s="137"/>
      <c r="JA60" s="137"/>
      <c r="JB60" s="137"/>
      <c r="JC60" s="137"/>
      <c r="JD60" s="137"/>
      <c r="JE60" s="137"/>
    </row>
    <row r="61" s="16" customFormat="1" ht="36" customHeight="1" spans="1:265">
      <c r="A61" s="51"/>
      <c r="B61" s="52"/>
      <c r="C61" s="38"/>
      <c r="D61" s="53" t="s">
        <v>212</v>
      </c>
      <c r="E61" s="38" t="s">
        <v>220</v>
      </c>
      <c r="F61" s="38">
        <v>1</v>
      </c>
      <c r="G61" s="38"/>
      <c r="H61" s="55" t="s">
        <v>221</v>
      </c>
      <c r="I61" s="110" t="s">
        <v>222</v>
      </c>
      <c r="J61" s="94">
        <v>0.5</v>
      </c>
      <c r="K61" s="109">
        <v>2000</v>
      </c>
      <c r="L61" s="96"/>
      <c r="M61" s="48">
        <v>0</v>
      </c>
      <c r="N61" s="38"/>
      <c r="O61" s="38"/>
      <c r="P61" s="109">
        <v>2000</v>
      </c>
      <c r="Q61" s="38"/>
      <c r="R61" s="96"/>
      <c r="S61" s="96"/>
      <c r="T61" s="38"/>
      <c r="U61" s="109">
        <v>2000</v>
      </c>
      <c r="V61" s="130">
        <v>0</v>
      </c>
      <c r="W61" s="38"/>
      <c r="X61" s="38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  <c r="CG61" s="137"/>
      <c r="CH61" s="137"/>
      <c r="CI61" s="137"/>
      <c r="CJ61" s="137"/>
      <c r="CK61" s="137"/>
      <c r="CL61" s="137"/>
      <c r="CM61" s="137"/>
      <c r="CN61" s="137"/>
      <c r="CO61" s="137"/>
      <c r="CP61" s="137"/>
      <c r="CQ61" s="137"/>
      <c r="CR61" s="137"/>
      <c r="CS61" s="137"/>
      <c r="CT61" s="137"/>
      <c r="CU61" s="137"/>
      <c r="CV61" s="137"/>
      <c r="CW61" s="137"/>
      <c r="CX61" s="137"/>
      <c r="CY61" s="137"/>
      <c r="CZ61" s="137"/>
      <c r="DA61" s="137"/>
      <c r="DB61" s="137"/>
      <c r="DC61" s="137"/>
      <c r="DD61" s="137"/>
      <c r="DE61" s="137"/>
      <c r="DF61" s="137"/>
      <c r="DG61" s="137"/>
      <c r="DH61" s="137"/>
      <c r="DI61" s="137"/>
      <c r="DJ61" s="137"/>
      <c r="DK61" s="137"/>
      <c r="DL61" s="137"/>
      <c r="DM61" s="137"/>
      <c r="DN61" s="137"/>
      <c r="DO61" s="137"/>
      <c r="DP61" s="137"/>
      <c r="DQ61" s="137"/>
      <c r="DR61" s="137"/>
      <c r="DS61" s="137"/>
      <c r="DT61" s="137"/>
      <c r="DU61" s="137"/>
      <c r="DV61" s="137"/>
      <c r="DW61" s="137"/>
      <c r="DX61" s="137"/>
      <c r="DY61" s="137"/>
      <c r="DZ61" s="137"/>
      <c r="EA61" s="137"/>
      <c r="EB61" s="137"/>
      <c r="EC61" s="137"/>
      <c r="ED61" s="137"/>
      <c r="EE61" s="137"/>
      <c r="EF61" s="137"/>
      <c r="EG61" s="137"/>
      <c r="EH61" s="137"/>
      <c r="EI61" s="137"/>
      <c r="EJ61" s="137"/>
      <c r="EK61" s="137"/>
      <c r="EL61" s="137"/>
      <c r="EM61" s="137"/>
      <c r="EN61" s="137"/>
      <c r="EO61" s="137"/>
      <c r="EP61" s="137"/>
      <c r="EQ61" s="137"/>
      <c r="ER61" s="137"/>
      <c r="ES61" s="137"/>
      <c r="ET61" s="137"/>
      <c r="EU61" s="137"/>
      <c r="EV61" s="137"/>
      <c r="EW61" s="137"/>
      <c r="EX61" s="137"/>
      <c r="EY61" s="137"/>
      <c r="EZ61" s="137"/>
      <c r="FA61" s="137"/>
      <c r="FB61" s="137"/>
      <c r="FC61" s="137"/>
      <c r="FD61" s="137"/>
      <c r="FE61" s="137"/>
      <c r="FF61" s="137"/>
      <c r="FG61" s="137"/>
      <c r="FH61" s="137"/>
      <c r="FI61" s="137"/>
      <c r="FJ61" s="137"/>
      <c r="FK61" s="137"/>
      <c r="FL61" s="137"/>
      <c r="FM61" s="137"/>
      <c r="FN61" s="137"/>
      <c r="FO61" s="137"/>
      <c r="FP61" s="137"/>
      <c r="FQ61" s="137"/>
      <c r="FR61" s="137"/>
      <c r="FS61" s="137"/>
      <c r="FT61" s="137"/>
      <c r="FU61" s="137"/>
      <c r="FV61" s="137"/>
      <c r="FW61" s="137"/>
      <c r="FX61" s="137"/>
      <c r="FY61" s="137"/>
      <c r="FZ61" s="137"/>
      <c r="GA61" s="137"/>
      <c r="GB61" s="137"/>
      <c r="GC61" s="137"/>
      <c r="GD61" s="137"/>
      <c r="GE61" s="137"/>
      <c r="GF61" s="137"/>
      <c r="GG61" s="137"/>
      <c r="GH61" s="137"/>
      <c r="GI61" s="137"/>
      <c r="GJ61" s="137"/>
      <c r="GK61" s="137"/>
      <c r="GL61" s="137"/>
      <c r="GM61" s="137"/>
      <c r="GN61" s="137"/>
      <c r="GO61" s="137"/>
      <c r="GP61" s="137"/>
      <c r="GQ61" s="137"/>
      <c r="GR61" s="137"/>
      <c r="GS61" s="137"/>
      <c r="GT61" s="137"/>
      <c r="GU61" s="137"/>
      <c r="GV61" s="137"/>
      <c r="GW61" s="137"/>
      <c r="GX61" s="137"/>
      <c r="GY61" s="137"/>
      <c r="GZ61" s="137"/>
      <c r="HA61" s="137"/>
      <c r="HB61" s="137"/>
      <c r="HC61" s="137"/>
      <c r="HD61" s="137"/>
      <c r="HE61" s="137"/>
      <c r="HF61" s="137"/>
      <c r="HG61" s="137"/>
      <c r="HH61" s="137"/>
      <c r="HI61" s="137"/>
      <c r="HJ61" s="137"/>
      <c r="HK61" s="137"/>
      <c r="HL61" s="137"/>
      <c r="HM61" s="137"/>
      <c r="HN61" s="137"/>
      <c r="HO61" s="137"/>
      <c r="HP61" s="137"/>
      <c r="HQ61" s="137"/>
      <c r="HR61" s="137"/>
      <c r="HS61" s="137"/>
      <c r="HT61" s="137"/>
      <c r="HU61" s="137"/>
      <c r="HV61" s="137"/>
      <c r="HW61" s="137"/>
      <c r="HX61" s="137"/>
      <c r="HY61" s="137"/>
      <c r="HZ61" s="137"/>
      <c r="IA61" s="137"/>
      <c r="IB61" s="137"/>
      <c r="IC61" s="137"/>
      <c r="ID61" s="137"/>
      <c r="IE61" s="137"/>
      <c r="IF61" s="137"/>
      <c r="IG61" s="137"/>
      <c r="IH61" s="137"/>
      <c r="II61" s="137"/>
      <c r="IJ61" s="137"/>
      <c r="IK61" s="137"/>
      <c r="IL61" s="137"/>
      <c r="IM61" s="137"/>
      <c r="IN61" s="137"/>
      <c r="IO61" s="137"/>
      <c r="IP61" s="137"/>
      <c r="IQ61" s="137"/>
      <c r="IR61" s="137"/>
      <c r="IS61" s="137"/>
      <c r="IT61" s="137"/>
      <c r="IU61" s="137"/>
      <c r="IV61" s="137"/>
      <c r="IW61" s="137"/>
      <c r="IX61" s="137"/>
      <c r="IY61" s="137"/>
      <c r="IZ61" s="137"/>
      <c r="JA61" s="137"/>
      <c r="JB61" s="137"/>
      <c r="JC61" s="137"/>
      <c r="JD61" s="137"/>
      <c r="JE61" s="137"/>
    </row>
    <row r="62" s="16" customFormat="1" ht="36" customHeight="1" spans="1:265">
      <c r="A62" s="51"/>
      <c r="B62" s="52"/>
      <c r="C62" s="38"/>
      <c r="D62" s="53" t="s">
        <v>223</v>
      </c>
      <c r="E62" s="38">
        <v>2017.8</v>
      </c>
      <c r="F62" s="38">
        <v>12</v>
      </c>
      <c r="G62" s="38"/>
      <c r="H62" s="55"/>
      <c r="I62" s="110" t="s">
        <v>224</v>
      </c>
      <c r="J62" s="94">
        <v>0.5</v>
      </c>
      <c r="K62" s="109">
        <v>13875</v>
      </c>
      <c r="L62" s="96"/>
      <c r="M62" s="48">
        <v>0</v>
      </c>
      <c r="N62" s="38"/>
      <c r="O62" s="38"/>
      <c r="P62" s="109">
        <v>13875</v>
      </c>
      <c r="Q62" s="38"/>
      <c r="R62" s="96"/>
      <c r="S62" s="96"/>
      <c r="T62" s="38"/>
      <c r="U62" s="109">
        <v>13875</v>
      </c>
      <c r="V62" s="129">
        <v>0</v>
      </c>
      <c r="W62" s="38"/>
      <c r="X62" s="38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  <c r="CG62" s="137"/>
      <c r="CH62" s="137"/>
      <c r="CI62" s="137"/>
      <c r="CJ62" s="137"/>
      <c r="CK62" s="137"/>
      <c r="CL62" s="137"/>
      <c r="CM62" s="137"/>
      <c r="CN62" s="137"/>
      <c r="CO62" s="137"/>
      <c r="CP62" s="137"/>
      <c r="CQ62" s="137"/>
      <c r="CR62" s="137"/>
      <c r="CS62" s="137"/>
      <c r="CT62" s="137"/>
      <c r="CU62" s="137"/>
      <c r="CV62" s="137"/>
      <c r="CW62" s="137"/>
      <c r="CX62" s="137"/>
      <c r="CY62" s="137"/>
      <c r="CZ62" s="137"/>
      <c r="DA62" s="137"/>
      <c r="DB62" s="137"/>
      <c r="DC62" s="137"/>
      <c r="DD62" s="137"/>
      <c r="DE62" s="137"/>
      <c r="DF62" s="137"/>
      <c r="DG62" s="137"/>
      <c r="DH62" s="137"/>
      <c r="DI62" s="137"/>
      <c r="DJ62" s="137"/>
      <c r="DK62" s="137"/>
      <c r="DL62" s="137"/>
      <c r="DM62" s="137"/>
      <c r="DN62" s="137"/>
      <c r="DO62" s="137"/>
      <c r="DP62" s="137"/>
      <c r="DQ62" s="137"/>
      <c r="DR62" s="137"/>
      <c r="DS62" s="137"/>
      <c r="DT62" s="137"/>
      <c r="DU62" s="137"/>
      <c r="DV62" s="137"/>
      <c r="DW62" s="137"/>
      <c r="DX62" s="137"/>
      <c r="DY62" s="137"/>
      <c r="DZ62" s="137"/>
      <c r="EA62" s="137"/>
      <c r="EB62" s="137"/>
      <c r="EC62" s="137"/>
      <c r="ED62" s="137"/>
      <c r="EE62" s="137"/>
      <c r="EF62" s="137"/>
      <c r="EG62" s="137"/>
      <c r="EH62" s="137"/>
      <c r="EI62" s="137"/>
      <c r="EJ62" s="137"/>
      <c r="EK62" s="137"/>
      <c r="EL62" s="137"/>
      <c r="EM62" s="137"/>
      <c r="EN62" s="137"/>
      <c r="EO62" s="137"/>
      <c r="EP62" s="137"/>
      <c r="EQ62" s="137"/>
      <c r="ER62" s="137"/>
      <c r="ES62" s="137"/>
      <c r="ET62" s="137"/>
      <c r="EU62" s="137"/>
      <c r="EV62" s="137"/>
      <c r="EW62" s="137"/>
      <c r="EX62" s="137"/>
      <c r="EY62" s="137"/>
      <c r="EZ62" s="137"/>
      <c r="FA62" s="137"/>
      <c r="FB62" s="137"/>
      <c r="FC62" s="137"/>
      <c r="FD62" s="137"/>
      <c r="FE62" s="137"/>
      <c r="FF62" s="137"/>
      <c r="FG62" s="137"/>
      <c r="FH62" s="137"/>
      <c r="FI62" s="137"/>
      <c r="FJ62" s="137"/>
      <c r="FK62" s="137"/>
      <c r="FL62" s="137"/>
      <c r="FM62" s="137"/>
      <c r="FN62" s="137"/>
      <c r="FO62" s="137"/>
      <c r="FP62" s="137"/>
      <c r="FQ62" s="137"/>
      <c r="FR62" s="137"/>
      <c r="FS62" s="137"/>
      <c r="FT62" s="137"/>
      <c r="FU62" s="137"/>
      <c r="FV62" s="137"/>
      <c r="FW62" s="137"/>
      <c r="FX62" s="137"/>
      <c r="FY62" s="137"/>
      <c r="FZ62" s="137"/>
      <c r="GA62" s="137"/>
      <c r="GB62" s="137"/>
      <c r="GC62" s="137"/>
      <c r="GD62" s="137"/>
      <c r="GE62" s="137"/>
      <c r="GF62" s="137"/>
      <c r="GG62" s="137"/>
      <c r="GH62" s="137"/>
      <c r="GI62" s="137"/>
      <c r="GJ62" s="137"/>
      <c r="GK62" s="137"/>
      <c r="GL62" s="137"/>
      <c r="GM62" s="137"/>
      <c r="GN62" s="137"/>
      <c r="GO62" s="137"/>
      <c r="GP62" s="137"/>
      <c r="GQ62" s="137"/>
      <c r="GR62" s="137"/>
      <c r="GS62" s="137"/>
      <c r="GT62" s="137"/>
      <c r="GU62" s="137"/>
      <c r="GV62" s="137"/>
      <c r="GW62" s="137"/>
      <c r="GX62" s="137"/>
      <c r="GY62" s="137"/>
      <c r="GZ62" s="137"/>
      <c r="HA62" s="137"/>
      <c r="HB62" s="137"/>
      <c r="HC62" s="137"/>
      <c r="HD62" s="137"/>
      <c r="HE62" s="137"/>
      <c r="HF62" s="137"/>
      <c r="HG62" s="137"/>
      <c r="HH62" s="137"/>
      <c r="HI62" s="137"/>
      <c r="HJ62" s="137"/>
      <c r="HK62" s="137"/>
      <c r="HL62" s="137"/>
      <c r="HM62" s="137"/>
      <c r="HN62" s="137"/>
      <c r="HO62" s="137"/>
      <c r="HP62" s="137"/>
      <c r="HQ62" s="137"/>
      <c r="HR62" s="137"/>
      <c r="HS62" s="137"/>
      <c r="HT62" s="137"/>
      <c r="HU62" s="137"/>
      <c r="HV62" s="137"/>
      <c r="HW62" s="137"/>
      <c r="HX62" s="137"/>
      <c r="HY62" s="137"/>
      <c r="HZ62" s="137"/>
      <c r="IA62" s="137"/>
      <c r="IB62" s="137"/>
      <c r="IC62" s="137"/>
      <c r="ID62" s="137"/>
      <c r="IE62" s="137"/>
      <c r="IF62" s="137"/>
      <c r="IG62" s="137"/>
      <c r="IH62" s="137"/>
      <c r="II62" s="137"/>
      <c r="IJ62" s="137"/>
      <c r="IK62" s="137"/>
      <c r="IL62" s="137"/>
      <c r="IM62" s="137"/>
      <c r="IN62" s="137"/>
      <c r="IO62" s="137"/>
      <c r="IP62" s="137"/>
      <c r="IQ62" s="137"/>
      <c r="IR62" s="137"/>
      <c r="IS62" s="137"/>
      <c r="IT62" s="137"/>
      <c r="IU62" s="137"/>
      <c r="IV62" s="137"/>
      <c r="IW62" s="137"/>
      <c r="IX62" s="137"/>
      <c r="IY62" s="137"/>
      <c r="IZ62" s="137"/>
      <c r="JA62" s="137"/>
      <c r="JB62" s="137"/>
      <c r="JC62" s="137"/>
      <c r="JD62" s="137"/>
      <c r="JE62" s="137"/>
    </row>
    <row r="63" s="16" customFormat="1" ht="37.5" customHeight="1" spans="1:265">
      <c r="A63" s="51"/>
      <c r="B63" s="52"/>
      <c r="C63" s="38"/>
      <c r="D63" s="53" t="s">
        <v>225</v>
      </c>
      <c r="E63" s="38" t="s">
        <v>226</v>
      </c>
      <c r="F63" s="38">
        <v>15</v>
      </c>
      <c r="G63" s="38"/>
      <c r="H63" s="55"/>
      <c r="I63" s="111"/>
      <c r="J63" s="94">
        <v>0.5</v>
      </c>
      <c r="K63" s="109">
        <v>20000</v>
      </c>
      <c r="L63" s="96"/>
      <c r="M63" s="48">
        <v>0</v>
      </c>
      <c r="N63" s="38"/>
      <c r="O63" s="38"/>
      <c r="P63" s="109">
        <v>20000</v>
      </c>
      <c r="Q63" s="38"/>
      <c r="R63" s="96"/>
      <c r="S63" s="96"/>
      <c r="T63" s="38"/>
      <c r="U63" s="109">
        <v>20000</v>
      </c>
      <c r="V63" s="130">
        <v>0</v>
      </c>
      <c r="W63" s="38"/>
      <c r="X63" s="38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  <c r="CG63" s="137"/>
      <c r="CH63" s="137"/>
      <c r="CI63" s="137"/>
      <c r="CJ63" s="137"/>
      <c r="CK63" s="137"/>
      <c r="CL63" s="137"/>
      <c r="CM63" s="137"/>
      <c r="CN63" s="137"/>
      <c r="CO63" s="137"/>
      <c r="CP63" s="137"/>
      <c r="CQ63" s="137"/>
      <c r="CR63" s="137"/>
      <c r="CS63" s="137"/>
      <c r="CT63" s="137"/>
      <c r="CU63" s="137"/>
      <c r="CV63" s="137"/>
      <c r="CW63" s="137"/>
      <c r="CX63" s="137"/>
      <c r="CY63" s="137"/>
      <c r="CZ63" s="137"/>
      <c r="DA63" s="137"/>
      <c r="DB63" s="137"/>
      <c r="DC63" s="137"/>
      <c r="DD63" s="137"/>
      <c r="DE63" s="137"/>
      <c r="DF63" s="137"/>
      <c r="DG63" s="137"/>
      <c r="DH63" s="137"/>
      <c r="DI63" s="137"/>
      <c r="DJ63" s="137"/>
      <c r="DK63" s="137"/>
      <c r="DL63" s="137"/>
      <c r="DM63" s="137"/>
      <c r="DN63" s="137"/>
      <c r="DO63" s="137"/>
      <c r="DP63" s="137"/>
      <c r="DQ63" s="137"/>
      <c r="DR63" s="137"/>
      <c r="DS63" s="137"/>
      <c r="DT63" s="137"/>
      <c r="DU63" s="137"/>
      <c r="DV63" s="137"/>
      <c r="DW63" s="137"/>
      <c r="DX63" s="137"/>
      <c r="DY63" s="137"/>
      <c r="DZ63" s="137"/>
      <c r="EA63" s="137"/>
      <c r="EB63" s="137"/>
      <c r="EC63" s="137"/>
      <c r="ED63" s="137"/>
      <c r="EE63" s="137"/>
      <c r="EF63" s="137"/>
      <c r="EG63" s="137"/>
      <c r="EH63" s="137"/>
      <c r="EI63" s="137"/>
      <c r="EJ63" s="137"/>
      <c r="EK63" s="137"/>
      <c r="EL63" s="137"/>
      <c r="EM63" s="137"/>
      <c r="EN63" s="137"/>
      <c r="EO63" s="137"/>
      <c r="EP63" s="137"/>
      <c r="EQ63" s="137"/>
      <c r="ER63" s="137"/>
      <c r="ES63" s="137"/>
      <c r="ET63" s="137"/>
      <c r="EU63" s="137"/>
      <c r="EV63" s="137"/>
      <c r="EW63" s="137"/>
      <c r="EX63" s="137"/>
      <c r="EY63" s="137"/>
      <c r="EZ63" s="137"/>
      <c r="FA63" s="137"/>
      <c r="FB63" s="137"/>
      <c r="FC63" s="137"/>
      <c r="FD63" s="137"/>
      <c r="FE63" s="137"/>
      <c r="FF63" s="137"/>
      <c r="FG63" s="137"/>
      <c r="FH63" s="137"/>
      <c r="FI63" s="137"/>
      <c r="FJ63" s="137"/>
      <c r="FK63" s="137"/>
      <c r="FL63" s="137"/>
      <c r="FM63" s="137"/>
      <c r="FN63" s="137"/>
      <c r="FO63" s="137"/>
      <c r="FP63" s="137"/>
      <c r="FQ63" s="137"/>
      <c r="FR63" s="137"/>
      <c r="FS63" s="137"/>
      <c r="FT63" s="137"/>
      <c r="FU63" s="137"/>
      <c r="FV63" s="137"/>
      <c r="FW63" s="137"/>
      <c r="FX63" s="137"/>
      <c r="FY63" s="137"/>
      <c r="FZ63" s="137"/>
      <c r="GA63" s="137"/>
      <c r="GB63" s="137"/>
      <c r="GC63" s="137"/>
      <c r="GD63" s="137"/>
      <c r="GE63" s="137"/>
      <c r="GF63" s="137"/>
      <c r="GG63" s="137"/>
      <c r="GH63" s="137"/>
      <c r="GI63" s="137"/>
      <c r="GJ63" s="137"/>
      <c r="GK63" s="137"/>
      <c r="GL63" s="137"/>
      <c r="GM63" s="137"/>
      <c r="GN63" s="137"/>
      <c r="GO63" s="137"/>
      <c r="GP63" s="137"/>
      <c r="GQ63" s="137"/>
      <c r="GR63" s="137"/>
      <c r="GS63" s="137"/>
      <c r="GT63" s="137"/>
      <c r="GU63" s="137"/>
      <c r="GV63" s="137"/>
      <c r="GW63" s="137"/>
      <c r="GX63" s="137"/>
      <c r="GY63" s="137"/>
      <c r="GZ63" s="137"/>
      <c r="HA63" s="137"/>
      <c r="HB63" s="137"/>
      <c r="HC63" s="137"/>
      <c r="HD63" s="137"/>
      <c r="HE63" s="137"/>
      <c r="HF63" s="137"/>
      <c r="HG63" s="137"/>
      <c r="HH63" s="137"/>
      <c r="HI63" s="137"/>
      <c r="HJ63" s="137"/>
      <c r="HK63" s="137"/>
      <c r="HL63" s="137"/>
      <c r="HM63" s="137"/>
      <c r="HN63" s="137"/>
      <c r="HO63" s="137"/>
      <c r="HP63" s="137"/>
      <c r="HQ63" s="137"/>
      <c r="HR63" s="137"/>
      <c r="HS63" s="137"/>
      <c r="HT63" s="137"/>
      <c r="HU63" s="137"/>
      <c r="HV63" s="137"/>
      <c r="HW63" s="137"/>
      <c r="HX63" s="137"/>
      <c r="HY63" s="137"/>
      <c r="HZ63" s="137"/>
      <c r="IA63" s="137"/>
      <c r="IB63" s="137"/>
      <c r="IC63" s="137"/>
      <c r="ID63" s="137"/>
      <c r="IE63" s="137"/>
      <c r="IF63" s="137"/>
      <c r="IG63" s="137"/>
      <c r="IH63" s="137"/>
      <c r="II63" s="137"/>
      <c r="IJ63" s="137"/>
      <c r="IK63" s="137"/>
      <c r="IL63" s="137"/>
      <c r="IM63" s="137"/>
      <c r="IN63" s="137"/>
      <c r="IO63" s="137"/>
      <c r="IP63" s="137"/>
      <c r="IQ63" s="137"/>
      <c r="IR63" s="137"/>
      <c r="IS63" s="137"/>
      <c r="IT63" s="137"/>
      <c r="IU63" s="137"/>
      <c r="IV63" s="137"/>
      <c r="IW63" s="137"/>
      <c r="IX63" s="137"/>
      <c r="IY63" s="137"/>
      <c r="IZ63" s="137"/>
      <c r="JA63" s="137"/>
      <c r="JB63" s="137"/>
      <c r="JC63" s="137"/>
      <c r="JD63" s="137"/>
      <c r="JE63" s="137"/>
    </row>
    <row r="64" s="16" customFormat="1" ht="40.5" customHeight="1" spans="1:265">
      <c r="A64" s="51"/>
      <c r="B64" s="52"/>
      <c r="C64" s="38"/>
      <c r="D64" s="53" t="s">
        <v>227</v>
      </c>
      <c r="E64" s="38">
        <v>2017.7</v>
      </c>
      <c r="F64" s="38">
        <v>20</v>
      </c>
      <c r="G64" s="38"/>
      <c r="H64" s="55"/>
      <c r="I64" s="55" t="s">
        <v>228</v>
      </c>
      <c r="J64" s="94">
        <v>0.5</v>
      </c>
      <c r="K64" s="109">
        <v>20000</v>
      </c>
      <c r="L64" s="96"/>
      <c r="M64" s="48">
        <v>0</v>
      </c>
      <c r="N64" s="38"/>
      <c r="O64" s="38"/>
      <c r="P64" s="109">
        <v>20000</v>
      </c>
      <c r="Q64" s="38"/>
      <c r="R64" s="96"/>
      <c r="S64" s="96"/>
      <c r="T64" s="38"/>
      <c r="U64" s="109">
        <v>20000</v>
      </c>
      <c r="V64" s="129">
        <v>0</v>
      </c>
      <c r="W64" s="38"/>
      <c r="X64" s="38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  <c r="CG64" s="137"/>
      <c r="CH64" s="137"/>
      <c r="CI64" s="137"/>
      <c r="CJ64" s="137"/>
      <c r="CK64" s="137"/>
      <c r="CL64" s="137"/>
      <c r="CM64" s="137"/>
      <c r="CN64" s="137"/>
      <c r="CO64" s="137"/>
      <c r="CP64" s="137"/>
      <c r="CQ64" s="137"/>
      <c r="CR64" s="137"/>
      <c r="CS64" s="137"/>
      <c r="CT64" s="137"/>
      <c r="CU64" s="137"/>
      <c r="CV64" s="137"/>
      <c r="CW64" s="137"/>
      <c r="CX64" s="137"/>
      <c r="CY64" s="137"/>
      <c r="CZ64" s="137"/>
      <c r="DA64" s="137"/>
      <c r="DB64" s="137"/>
      <c r="DC64" s="137"/>
      <c r="DD64" s="137"/>
      <c r="DE64" s="137"/>
      <c r="DF64" s="137"/>
      <c r="DG64" s="137"/>
      <c r="DH64" s="137"/>
      <c r="DI64" s="137"/>
      <c r="DJ64" s="137"/>
      <c r="DK64" s="137"/>
      <c r="DL64" s="137"/>
      <c r="DM64" s="137"/>
      <c r="DN64" s="137"/>
      <c r="DO64" s="137"/>
      <c r="DP64" s="137"/>
      <c r="DQ64" s="137"/>
      <c r="DR64" s="137"/>
      <c r="DS64" s="137"/>
      <c r="DT64" s="137"/>
      <c r="DU64" s="137"/>
      <c r="DV64" s="137"/>
      <c r="DW64" s="137"/>
      <c r="DX64" s="137"/>
      <c r="DY64" s="137"/>
      <c r="DZ64" s="137"/>
      <c r="EA64" s="137"/>
      <c r="EB64" s="137"/>
      <c r="EC64" s="137"/>
      <c r="ED64" s="137"/>
      <c r="EE64" s="137"/>
      <c r="EF64" s="137"/>
      <c r="EG64" s="137"/>
      <c r="EH64" s="137"/>
      <c r="EI64" s="137"/>
      <c r="EJ64" s="137"/>
      <c r="EK64" s="137"/>
      <c r="EL64" s="137"/>
      <c r="EM64" s="137"/>
      <c r="EN64" s="137"/>
      <c r="EO64" s="137"/>
      <c r="EP64" s="137"/>
      <c r="EQ64" s="137"/>
      <c r="ER64" s="137"/>
      <c r="ES64" s="137"/>
      <c r="ET64" s="137"/>
      <c r="EU64" s="137"/>
      <c r="EV64" s="137"/>
      <c r="EW64" s="137"/>
      <c r="EX64" s="137"/>
      <c r="EY64" s="137"/>
      <c r="EZ64" s="137"/>
      <c r="FA64" s="137"/>
      <c r="FB64" s="137"/>
      <c r="FC64" s="137"/>
      <c r="FD64" s="137"/>
      <c r="FE64" s="137"/>
      <c r="FF64" s="137"/>
      <c r="FG64" s="137"/>
      <c r="FH64" s="137"/>
      <c r="FI64" s="137"/>
      <c r="FJ64" s="137"/>
      <c r="FK64" s="137"/>
      <c r="FL64" s="137"/>
      <c r="FM64" s="137"/>
      <c r="FN64" s="137"/>
      <c r="FO64" s="137"/>
      <c r="FP64" s="137"/>
      <c r="FQ64" s="137"/>
      <c r="FR64" s="137"/>
      <c r="FS64" s="137"/>
      <c r="FT64" s="137"/>
      <c r="FU64" s="137"/>
      <c r="FV64" s="137"/>
      <c r="FW64" s="137"/>
      <c r="FX64" s="137"/>
      <c r="FY64" s="137"/>
      <c r="FZ64" s="137"/>
      <c r="GA64" s="137"/>
      <c r="GB64" s="137"/>
      <c r="GC64" s="137"/>
      <c r="GD64" s="137"/>
      <c r="GE64" s="137"/>
      <c r="GF64" s="137"/>
      <c r="GG64" s="137"/>
      <c r="GH64" s="137"/>
      <c r="GI64" s="137"/>
      <c r="GJ64" s="137"/>
      <c r="GK64" s="137"/>
      <c r="GL64" s="137"/>
      <c r="GM64" s="137"/>
      <c r="GN64" s="137"/>
      <c r="GO64" s="137"/>
      <c r="GP64" s="137"/>
      <c r="GQ64" s="137"/>
      <c r="GR64" s="137"/>
      <c r="GS64" s="137"/>
      <c r="GT64" s="137"/>
      <c r="GU64" s="137"/>
      <c r="GV64" s="137"/>
      <c r="GW64" s="137"/>
      <c r="GX64" s="137"/>
      <c r="GY64" s="137"/>
      <c r="GZ64" s="137"/>
      <c r="HA64" s="137"/>
      <c r="HB64" s="137"/>
      <c r="HC64" s="137"/>
      <c r="HD64" s="137"/>
      <c r="HE64" s="137"/>
      <c r="HF64" s="137"/>
      <c r="HG64" s="137"/>
      <c r="HH64" s="137"/>
      <c r="HI64" s="137"/>
      <c r="HJ64" s="137"/>
      <c r="HK64" s="137"/>
      <c r="HL64" s="137"/>
      <c r="HM64" s="137"/>
      <c r="HN64" s="137"/>
      <c r="HO64" s="137"/>
      <c r="HP64" s="137"/>
      <c r="HQ64" s="137"/>
      <c r="HR64" s="137"/>
      <c r="HS64" s="137"/>
      <c r="HT64" s="137"/>
      <c r="HU64" s="137"/>
      <c r="HV64" s="137"/>
      <c r="HW64" s="137"/>
      <c r="HX64" s="137"/>
      <c r="HY64" s="137"/>
      <c r="HZ64" s="137"/>
      <c r="IA64" s="137"/>
      <c r="IB64" s="137"/>
      <c r="IC64" s="137"/>
      <c r="ID64" s="137"/>
      <c r="IE64" s="137"/>
      <c r="IF64" s="137"/>
      <c r="IG64" s="137"/>
      <c r="IH64" s="137"/>
      <c r="II64" s="137"/>
      <c r="IJ64" s="137"/>
      <c r="IK64" s="137"/>
      <c r="IL64" s="137"/>
      <c r="IM64" s="137"/>
      <c r="IN64" s="137"/>
      <c r="IO64" s="137"/>
      <c r="IP64" s="137"/>
      <c r="IQ64" s="137"/>
      <c r="IR64" s="137"/>
      <c r="IS64" s="137"/>
      <c r="IT64" s="137"/>
      <c r="IU64" s="137"/>
      <c r="IV64" s="137"/>
      <c r="IW64" s="137"/>
      <c r="IX64" s="137"/>
      <c r="IY64" s="137"/>
      <c r="IZ64" s="137"/>
      <c r="JA64" s="137"/>
      <c r="JB64" s="137"/>
      <c r="JC64" s="137"/>
      <c r="JD64" s="137"/>
      <c r="JE64" s="137"/>
    </row>
    <row r="65" s="16" customFormat="1" ht="24" customHeight="1" spans="1:265">
      <c r="A65" s="142"/>
      <c r="B65" s="102"/>
      <c r="C65" s="38"/>
      <c r="D65" s="53" t="s">
        <v>227</v>
      </c>
      <c r="E65" s="38">
        <v>2017.8</v>
      </c>
      <c r="F65" s="38">
        <v>26</v>
      </c>
      <c r="G65" s="38"/>
      <c r="H65" s="55"/>
      <c r="I65" s="55" t="s">
        <v>229</v>
      </c>
      <c r="J65" s="94">
        <v>0.5</v>
      </c>
      <c r="K65" s="109">
        <v>25000</v>
      </c>
      <c r="L65" s="154"/>
      <c r="M65" s="48">
        <v>0</v>
      </c>
      <c r="N65" s="38"/>
      <c r="O65" s="38"/>
      <c r="P65" s="109">
        <v>25000</v>
      </c>
      <c r="Q65" s="38"/>
      <c r="R65" s="154"/>
      <c r="S65" s="154"/>
      <c r="T65" s="38"/>
      <c r="U65" s="109">
        <v>25000</v>
      </c>
      <c r="V65" s="130">
        <v>0</v>
      </c>
      <c r="W65" s="38"/>
      <c r="X65" s="38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  <c r="CG65" s="137"/>
      <c r="CH65" s="137"/>
      <c r="CI65" s="137"/>
      <c r="CJ65" s="137"/>
      <c r="CK65" s="137"/>
      <c r="CL65" s="137"/>
      <c r="CM65" s="137"/>
      <c r="CN65" s="137"/>
      <c r="CO65" s="137"/>
      <c r="CP65" s="137"/>
      <c r="CQ65" s="137"/>
      <c r="CR65" s="137"/>
      <c r="CS65" s="137"/>
      <c r="CT65" s="137"/>
      <c r="CU65" s="137"/>
      <c r="CV65" s="137"/>
      <c r="CW65" s="137"/>
      <c r="CX65" s="137"/>
      <c r="CY65" s="137"/>
      <c r="CZ65" s="137"/>
      <c r="DA65" s="137"/>
      <c r="DB65" s="137"/>
      <c r="DC65" s="137"/>
      <c r="DD65" s="137"/>
      <c r="DE65" s="137"/>
      <c r="DF65" s="137"/>
      <c r="DG65" s="137"/>
      <c r="DH65" s="137"/>
      <c r="DI65" s="137"/>
      <c r="DJ65" s="137"/>
      <c r="DK65" s="137"/>
      <c r="DL65" s="137"/>
      <c r="DM65" s="137"/>
      <c r="DN65" s="137"/>
      <c r="DO65" s="137"/>
      <c r="DP65" s="137"/>
      <c r="DQ65" s="137"/>
      <c r="DR65" s="137"/>
      <c r="DS65" s="137"/>
      <c r="DT65" s="137"/>
      <c r="DU65" s="137"/>
      <c r="DV65" s="137"/>
      <c r="DW65" s="137"/>
      <c r="DX65" s="137"/>
      <c r="DY65" s="137"/>
      <c r="DZ65" s="137"/>
      <c r="EA65" s="137"/>
      <c r="EB65" s="137"/>
      <c r="EC65" s="137"/>
      <c r="ED65" s="137"/>
      <c r="EE65" s="137"/>
      <c r="EF65" s="137"/>
      <c r="EG65" s="137"/>
      <c r="EH65" s="137"/>
      <c r="EI65" s="137"/>
      <c r="EJ65" s="137"/>
      <c r="EK65" s="137"/>
      <c r="EL65" s="137"/>
      <c r="EM65" s="137"/>
      <c r="EN65" s="137"/>
      <c r="EO65" s="137"/>
      <c r="EP65" s="137"/>
      <c r="EQ65" s="137"/>
      <c r="ER65" s="137"/>
      <c r="ES65" s="137"/>
      <c r="ET65" s="137"/>
      <c r="EU65" s="137"/>
      <c r="EV65" s="137"/>
      <c r="EW65" s="137"/>
      <c r="EX65" s="137"/>
      <c r="EY65" s="137"/>
      <c r="EZ65" s="137"/>
      <c r="FA65" s="137"/>
      <c r="FB65" s="137"/>
      <c r="FC65" s="137"/>
      <c r="FD65" s="137"/>
      <c r="FE65" s="137"/>
      <c r="FF65" s="137"/>
      <c r="FG65" s="137"/>
      <c r="FH65" s="137"/>
      <c r="FI65" s="137"/>
      <c r="FJ65" s="137"/>
      <c r="FK65" s="137"/>
      <c r="FL65" s="137"/>
      <c r="FM65" s="137"/>
      <c r="FN65" s="137"/>
      <c r="FO65" s="137"/>
      <c r="FP65" s="137"/>
      <c r="FQ65" s="137"/>
      <c r="FR65" s="137"/>
      <c r="FS65" s="137"/>
      <c r="FT65" s="137"/>
      <c r="FU65" s="137"/>
      <c r="FV65" s="137"/>
      <c r="FW65" s="137"/>
      <c r="FX65" s="137"/>
      <c r="FY65" s="137"/>
      <c r="FZ65" s="137"/>
      <c r="GA65" s="137"/>
      <c r="GB65" s="137"/>
      <c r="GC65" s="137"/>
      <c r="GD65" s="137"/>
      <c r="GE65" s="137"/>
      <c r="GF65" s="137"/>
      <c r="GG65" s="137"/>
      <c r="GH65" s="137"/>
      <c r="GI65" s="137"/>
      <c r="GJ65" s="137"/>
      <c r="GK65" s="137"/>
      <c r="GL65" s="137"/>
      <c r="GM65" s="137"/>
      <c r="GN65" s="137"/>
      <c r="GO65" s="137"/>
      <c r="GP65" s="137"/>
      <c r="GQ65" s="137"/>
      <c r="GR65" s="137"/>
      <c r="GS65" s="137"/>
      <c r="GT65" s="137"/>
      <c r="GU65" s="137"/>
      <c r="GV65" s="137"/>
      <c r="GW65" s="137"/>
      <c r="GX65" s="137"/>
      <c r="GY65" s="137"/>
      <c r="GZ65" s="137"/>
      <c r="HA65" s="137"/>
      <c r="HB65" s="137"/>
      <c r="HC65" s="137"/>
      <c r="HD65" s="137"/>
      <c r="HE65" s="137"/>
      <c r="HF65" s="137"/>
      <c r="HG65" s="137"/>
      <c r="HH65" s="137"/>
      <c r="HI65" s="137"/>
      <c r="HJ65" s="137"/>
      <c r="HK65" s="137"/>
      <c r="HL65" s="137"/>
      <c r="HM65" s="137"/>
      <c r="HN65" s="137"/>
      <c r="HO65" s="137"/>
      <c r="HP65" s="137"/>
      <c r="HQ65" s="137"/>
      <c r="HR65" s="137"/>
      <c r="HS65" s="137"/>
      <c r="HT65" s="137"/>
      <c r="HU65" s="137"/>
      <c r="HV65" s="137"/>
      <c r="HW65" s="137"/>
      <c r="HX65" s="137"/>
      <c r="HY65" s="137"/>
      <c r="HZ65" s="137"/>
      <c r="IA65" s="137"/>
      <c r="IB65" s="137"/>
      <c r="IC65" s="137"/>
      <c r="ID65" s="137"/>
      <c r="IE65" s="137"/>
      <c r="IF65" s="137"/>
      <c r="IG65" s="137"/>
      <c r="IH65" s="137"/>
      <c r="II65" s="137"/>
      <c r="IJ65" s="137"/>
      <c r="IK65" s="137"/>
      <c r="IL65" s="137"/>
      <c r="IM65" s="137"/>
      <c r="IN65" s="137"/>
      <c r="IO65" s="137"/>
      <c r="IP65" s="137"/>
      <c r="IQ65" s="137"/>
      <c r="IR65" s="137"/>
      <c r="IS65" s="137"/>
      <c r="IT65" s="137"/>
      <c r="IU65" s="137"/>
      <c r="IV65" s="137"/>
      <c r="IW65" s="137"/>
      <c r="IX65" s="137"/>
      <c r="IY65" s="137"/>
      <c r="IZ65" s="137"/>
      <c r="JA65" s="137"/>
      <c r="JB65" s="137"/>
      <c r="JC65" s="137"/>
      <c r="JD65" s="137"/>
      <c r="JE65" s="137"/>
    </row>
    <row r="66" s="18" customFormat="1" ht="22.5" spans="1:24">
      <c r="A66" s="143">
        <v>4</v>
      </c>
      <c r="B66" s="144" t="s">
        <v>230</v>
      </c>
      <c r="C66" s="144" t="s">
        <v>231</v>
      </c>
      <c r="D66" s="145" t="s">
        <v>232</v>
      </c>
      <c r="E66" s="145" t="s">
        <v>233</v>
      </c>
      <c r="F66" s="145">
        <v>9</v>
      </c>
      <c r="G66" s="145">
        <v>0</v>
      </c>
      <c r="H66" s="144" t="s">
        <v>234</v>
      </c>
      <c r="I66" s="145" t="s">
        <v>235</v>
      </c>
      <c r="J66" s="144">
        <v>0.52</v>
      </c>
      <c r="K66" s="144">
        <v>9498.67</v>
      </c>
      <c r="L66" s="155">
        <v>55383.84</v>
      </c>
      <c r="M66" s="144">
        <v>0</v>
      </c>
      <c r="N66" s="144"/>
      <c r="O66" s="144"/>
      <c r="P66" s="144">
        <v>9498.67</v>
      </c>
      <c r="Q66" s="144">
        <v>0</v>
      </c>
      <c r="R66" s="162">
        <f>SUM(Q66:Q76)</f>
        <v>11075</v>
      </c>
      <c r="S66" s="163">
        <v>0.2</v>
      </c>
      <c r="T66" s="144"/>
      <c r="U66" s="144">
        <v>9185</v>
      </c>
      <c r="V66" s="144">
        <v>313.67</v>
      </c>
      <c r="W66" s="144">
        <v>0</v>
      </c>
      <c r="X66" s="144"/>
    </row>
    <row r="67" s="18" customFormat="1" ht="22.5" spans="1:24">
      <c r="A67" s="146"/>
      <c r="B67" s="147"/>
      <c r="C67" s="147" t="s">
        <v>231</v>
      </c>
      <c r="D67" s="148" t="s">
        <v>232</v>
      </c>
      <c r="E67" s="148" t="s">
        <v>236</v>
      </c>
      <c r="F67" s="148">
        <v>11</v>
      </c>
      <c r="G67" s="148">
        <v>0</v>
      </c>
      <c r="H67" s="147" t="s">
        <v>237</v>
      </c>
      <c r="I67" s="148" t="s">
        <v>238</v>
      </c>
      <c r="J67" s="147">
        <v>0.5</v>
      </c>
      <c r="K67" s="147">
        <v>7261</v>
      </c>
      <c r="L67" s="155"/>
      <c r="M67" s="147">
        <v>0</v>
      </c>
      <c r="N67" s="147"/>
      <c r="O67" s="147"/>
      <c r="P67" s="147">
        <v>7025</v>
      </c>
      <c r="Q67" s="147">
        <v>0</v>
      </c>
      <c r="R67" s="162"/>
      <c r="S67" s="162"/>
      <c r="T67" s="147"/>
      <c r="U67" s="147">
        <v>7025</v>
      </c>
      <c r="V67" s="147">
        <v>236</v>
      </c>
      <c r="W67" s="147">
        <v>0</v>
      </c>
      <c r="X67" s="147"/>
    </row>
    <row r="68" s="18" customFormat="1" ht="22.5" spans="1:24">
      <c r="A68" s="146"/>
      <c r="B68" s="147"/>
      <c r="C68" s="147"/>
      <c r="D68" s="149" t="s">
        <v>239</v>
      </c>
      <c r="E68" s="148" t="s">
        <v>240</v>
      </c>
      <c r="F68" s="148">
        <v>1</v>
      </c>
      <c r="G68" s="148">
        <v>0</v>
      </c>
      <c r="H68" s="147" t="s">
        <v>241</v>
      </c>
      <c r="I68" s="148" t="s">
        <v>242</v>
      </c>
      <c r="J68" s="147">
        <v>0.61</v>
      </c>
      <c r="K68" s="147">
        <v>1980</v>
      </c>
      <c r="L68" s="155"/>
      <c r="M68" s="147">
        <v>0</v>
      </c>
      <c r="N68" s="147"/>
      <c r="O68" s="147"/>
      <c r="P68" s="147">
        <v>1980</v>
      </c>
      <c r="Q68" s="147">
        <v>0</v>
      </c>
      <c r="R68" s="162"/>
      <c r="S68" s="162"/>
      <c r="T68" s="147"/>
      <c r="U68" s="147">
        <v>1980</v>
      </c>
      <c r="V68" s="147">
        <v>0</v>
      </c>
      <c r="W68" s="147">
        <v>0</v>
      </c>
      <c r="X68" s="147"/>
    </row>
    <row r="69" s="18" customFormat="1" ht="33.75" spans="1:24">
      <c r="A69" s="146"/>
      <c r="B69" s="147"/>
      <c r="C69" s="147"/>
      <c r="D69" s="149" t="s">
        <v>243</v>
      </c>
      <c r="E69" s="148" t="s">
        <v>244</v>
      </c>
      <c r="F69" s="148">
        <v>1</v>
      </c>
      <c r="G69" s="148">
        <v>0</v>
      </c>
      <c r="H69" s="149" t="s">
        <v>245</v>
      </c>
      <c r="I69" s="45" t="s">
        <v>246</v>
      </c>
      <c r="J69" s="147">
        <v>0.57</v>
      </c>
      <c r="K69" s="147">
        <v>200</v>
      </c>
      <c r="L69" s="155"/>
      <c r="M69" s="147">
        <v>0</v>
      </c>
      <c r="N69" s="147"/>
      <c r="O69" s="147"/>
      <c r="P69" s="147">
        <v>200</v>
      </c>
      <c r="Q69" s="147">
        <v>0</v>
      </c>
      <c r="R69" s="162"/>
      <c r="S69" s="162"/>
      <c r="T69" s="147"/>
      <c r="U69" s="147">
        <v>200</v>
      </c>
      <c r="V69" s="147">
        <v>0</v>
      </c>
      <c r="W69" s="147">
        <v>0</v>
      </c>
      <c r="X69" s="147"/>
    </row>
    <row r="70" s="18" customFormat="1" ht="22.5" spans="1:24">
      <c r="A70" s="146"/>
      <c r="B70" s="147"/>
      <c r="C70" s="147"/>
      <c r="D70" s="149" t="s">
        <v>247</v>
      </c>
      <c r="E70" s="148" t="s">
        <v>248</v>
      </c>
      <c r="F70" s="148">
        <v>1</v>
      </c>
      <c r="G70" s="148">
        <v>0</v>
      </c>
      <c r="H70" s="147" t="s">
        <v>249</v>
      </c>
      <c r="I70" s="149" t="s">
        <v>250</v>
      </c>
      <c r="J70" s="147">
        <v>0.48</v>
      </c>
      <c r="K70" s="147">
        <v>900</v>
      </c>
      <c r="L70" s="155"/>
      <c r="M70" s="147">
        <v>0</v>
      </c>
      <c r="N70" s="147"/>
      <c r="O70" s="147"/>
      <c r="P70" s="147">
        <v>900</v>
      </c>
      <c r="Q70" s="147">
        <v>0</v>
      </c>
      <c r="R70" s="162"/>
      <c r="S70" s="162"/>
      <c r="T70" s="147"/>
      <c r="U70" s="147">
        <v>900</v>
      </c>
      <c r="V70" s="147">
        <v>0</v>
      </c>
      <c r="W70" s="147">
        <v>0</v>
      </c>
      <c r="X70" s="147"/>
    </row>
    <row r="71" s="18" customFormat="1" ht="22.5" spans="1:24">
      <c r="A71" s="146"/>
      <c r="B71" s="147"/>
      <c r="C71" s="147"/>
      <c r="D71" s="148" t="s">
        <v>251</v>
      </c>
      <c r="E71" s="148" t="s">
        <v>252</v>
      </c>
      <c r="F71" s="148">
        <v>10</v>
      </c>
      <c r="G71" s="148">
        <v>0</v>
      </c>
      <c r="H71" s="147" t="s">
        <v>253</v>
      </c>
      <c r="I71" s="148" t="s">
        <v>254</v>
      </c>
      <c r="J71" s="147">
        <v>0.5</v>
      </c>
      <c r="K71" s="147">
        <v>6493.55</v>
      </c>
      <c r="L71" s="155"/>
      <c r="M71" s="147">
        <v>0</v>
      </c>
      <c r="N71" s="147"/>
      <c r="O71" s="147"/>
      <c r="P71" s="147">
        <v>6250</v>
      </c>
      <c r="Q71" s="147">
        <v>0</v>
      </c>
      <c r="R71" s="162"/>
      <c r="S71" s="162"/>
      <c r="T71" s="147"/>
      <c r="U71" s="147">
        <v>6250</v>
      </c>
      <c r="V71" s="147">
        <v>243.55</v>
      </c>
      <c r="W71" s="147">
        <v>0</v>
      </c>
      <c r="X71" s="147"/>
    </row>
    <row r="72" s="18" customFormat="1" ht="22.5" spans="1:24">
      <c r="A72" s="146"/>
      <c r="B72" s="147"/>
      <c r="C72" s="147"/>
      <c r="D72" s="148" t="s">
        <v>251</v>
      </c>
      <c r="E72" s="150">
        <v>42826</v>
      </c>
      <c r="F72" s="148">
        <v>23</v>
      </c>
      <c r="G72" s="148">
        <v>1</v>
      </c>
      <c r="H72" s="147" t="s">
        <v>140</v>
      </c>
      <c r="I72" s="148" t="s">
        <v>255</v>
      </c>
      <c r="J72" s="147">
        <v>0.55</v>
      </c>
      <c r="K72" s="147">
        <v>17975.62</v>
      </c>
      <c r="L72" s="155"/>
      <c r="M72" s="147">
        <v>0</v>
      </c>
      <c r="N72" s="147"/>
      <c r="O72" s="147"/>
      <c r="P72" s="147">
        <v>17760</v>
      </c>
      <c r="Q72" s="147">
        <v>0</v>
      </c>
      <c r="R72" s="162"/>
      <c r="S72" s="162"/>
      <c r="T72" s="147"/>
      <c r="U72" s="147">
        <v>17760</v>
      </c>
      <c r="V72" s="147">
        <v>215.62</v>
      </c>
      <c r="W72" s="147">
        <v>0</v>
      </c>
      <c r="X72" s="147"/>
    </row>
    <row r="73" s="18" customFormat="1" ht="45" spans="1:24">
      <c r="A73" s="146"/>
      <c r="B73" s="147"/>
      <c r="C73" s="147" t="s">
        <v>256</v>
      </c>
      <c r="D73" s="148" t="s">
        <v>257</v>
      </c>
      <c r="E73" s="148" t="s">
        <v>258</v>
      </c>
      <c r="F73" s="148">
        <v>8</v>
      </c>
      <c r="G73" s="148">
        <v>0</v>
      </c>
      <c r="H73" s="147" t="s">
        <v>259</v>
      </c>
      <c r="I73" s="148" t="s">
        <v>260</v>
      </c>
      <c r="J73" s="147">
        <v>0.5</v>
      </c>
      <c r="K73" s="147">
        <v>4875</v>
      </c>
      <c r="L73" s="155"/>
      <c r="M73" s="147">
        <v>4875</v>
      </c>
      <c r="N73" s="148" t="s">
        <v>261</v>
      </c>
      <c r="O73" s="148" t="s">
        <v>262</v>
      </c>
      <c r="P73" s="147">
        <v>0</v>
      </c>
      <c r="Q73" s="147">
        <v>4875</v>
      </c>
      <c r="R73" s="162"/>
      <c r="S73" s="162"/>
      <c r="T73" s="147" t="s">
        <v>263</v>
      </c>
      <c r="U73" s="147">
        <v>4875</v>
      </c>
      <c r="V73" s="147">
        <v>0</v>
      </c>
      <c r="W73" s="147">
        <v>0</v>
      </c>
      <c r="X73" s="147"/>
    </row>
    <row r="74" s="19" customFormat="1" ht="45" spans="1:265">
      <c r="A74" s="146"/>
      <c r="B74" s="147"/>
      <c r="C74" s="151"/>
      <c r="D74" s="152" t="s">
        <v>257</v>
      </c>
      <c r="E74" s="46" t="s">
        <v>264</v>
      </c>
      <c r="F74" s="46">
        <v>10</v>
      </c>
      <c r="G74" s="44">
        <v>0</v>
      </c>
      <c r="H74" s="153" t="s">
        <v>265</v>
      </c>
      <c r="I74" s="44" t="s">
        <v>266</v>
      </c>
      <c r="J74" s="153">
        <v>0</v>
      </c>
      <c r="K74" s="153">
        <v>6200</v>
      </c>
      <c r="L74" s="155"/>
      <c r="M74" s="153">
        <v>6200</v>
      </c>
      <c r="N74" s="44" t="s">
        <v>267</v>
      </c>
      <c r="O74" s="153" t="s">
        <v>268</v>
      </c>
      <c r="P74" s="153">
        <v>0</v>
      </c>
      <c r="Q74" s="153">
        <v>6200</v>
      </c>
      <c r="R74" s="162"/>
      <c r="S74" s="162"/>
      <c r="T74" s="44" t="s">
        <v>269</v>
      </c>
      <c r="U74" s="153">
        <v>6200</v>
      </c>
      <c r="V74" s="153">
        <v>0</v>
      </c>
      <c r="W74" s="153">
        <v>0</v>
      </c>
      <c r="X74" s="44" t="s">
        <v>270</v>
      </c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65"/>
      <c r="BS74" s="165"/>
      <c r="BT74" s="165"/>
      <c r="BU74" s="165"/>
      <c r="BV74" s="165"/>
      <c r="BW74" s="165"/>
      <c r="BX74" s="165"/>
      <c r="BY74" s="165"/>
      <c r="BZ74" s="165"/>
      <c r="CA74" s="165"/>
      <c r="CB74" s="165"/>
      <c r="CC74" s="165"/>
      <c r="CD74" s="165"/>
      <c r="CE74" s="165"/>
      <c r="CF74" s="165"/>
      <c r="CG74" s="165"/>
      <c r="CH74" s="165"/>
      <c r="CI74" s="165"/>
      <c r="CJ74" s="165"/>
      <c r="CK74" s="165"/>
      <c r="CL74" s="165"/>
      <c r="CM74" s="165"/>
      <c r="CN74" s="165"/>
      <c r="CO74" s="165"/>
      <c r="CP74" s="165"/>
      <c r="CQ74" s="165"/>
      <c r="CR74" s="165"/>
      <c r="CS74" s="165"/>
      <c r="CT74" s="165"/>
      <c r="CU74" s="165"/>
      <c r="CV74" s="165"/>
      <c r="CW74" s="165"/>
      <c r="CX74" s="165"/>
      <c r="CY74" s="165"/>
      <c r="CZ74" s="165"/>
      <c r="DA74" s="165"/>
      <c r="DB74" s="165"/>
      <c r="DC74" s="165"/>
      <c r="DD74" s="165"/>
      <c r="DE74" s="165"/>
      <c r="DF74" s="165"/>
      <c r="DG74" s="165"/>
      <c r="DH74" s="165"/>
      <c r="DI74" s="165"/>
      <c r="DJ74" s="165"/>
      <c r="DK74" s="165"/>
      <c r="DL74" s="165"/>
      <c r="DM74" s="165"/>
      <c r="DN74" s="165"/>
      <c r="DO74" s="165"/>
      <c r="DP74" s="165"/>
      <c r="DQ74" s="165"/>
      <c r="DR74" s="165"/>
      <c r="DS74" s="165"/>
      <c r="DT74" s="165"/>
      <c r="DU74" s="165"/>
      <c r="DV74" s="165"/>
      <c r="DW74" s="165"/>
      <c r="DX74" s="165"/>
      <c r="DY74" s="165"/>
      <c r="DZ74" s="165"/>
      <c r="EA74" s="165"/>
      <c r="EB74" s="165"/>
      <c r="EC74" s="165"/>
      <c r="ED74" s="165"/>
      <c r="EE74" s="165"/>
      <c r="EF74" s="165"/>
      <c r="EG74" s="165"/>
      <c r="EH74" s="165"/>
      <c r="EI74" s="165"/>
      <c r="EJ74" s="165"/>
      <c r="EK74" s="165"/>
      <c r="EL74" s="165"/>
      <c r="EM74" s="165"/>
      <c r="EN74" s="165"/>
      <c r="EO74" s="165"/>
      <c r="EP74" s="165"/>
      <c r="EQ74" s="165"/>
      <c r="ER74" s="165"/>
      <c r="ES74" s="165"/>
      <c r="ET74" s="165"/>
      <c r="EU74" s="165"/>
      <c r="EV74" s="165"/>
      <c r="EW74" s="165"/>
      <c r="EX74" s="165"/>
      <c r="EY74" s="165"/>
      <c r="EZ74" s="165"/>
      <c r="FA74" s="165"/>
      <c r="FB74" s="165"/>
      <c r="FC74" s="165"/>
      <c r="FD74" s="165"/>
      <c r="FE74" s="165"/>
      <c r="FF74" s="165"/>
      <c r="FG74" s="165"/>
      <c r="FH74" s="165"/>
      <c r="FI74" s="165"/>
      <c r="FJ74" s="165"/>
      <c r="FK74" s="165"/>
      <c r="FL74" s="165"/>
      <c r="FM74" s="165"/>
      <c r="FN74" s="165"/>
      <c r="FO74" s="165"/>
      <c r="FP74" s="165"/>
      <c r="FQ74" s="165"/>
      <c r="FR74" s="165"/>
      <c r="FS74" s="165"/>
      <c r="FT74" s="165"/>
      <c r="FU74" s="165"/>
      <c r="FV74" s="165"/>
      <c r="FW74" s="165"/>
      <c r="FX74" s="165"/>
      <c r="FY74" s="165"/>
      <c r="FZ74" s="165"/>
      <c r="GA74" s="165"/>
      <c r="GB74" s="165"/>
      <c r="GC74" s="165"/>
      <c r="GD74" s="165"/>
      <c r="GE74" s="165"/>
      <c r="GF74" s="165"/>
      <c r="GG74" s="165"/>
      <c r="GH74" s="165"/>
      <c r="GI74" s="165"/>
      <c r="GJ74" s="165"/>
      <c r="GK74" s="165"/>
      <c r="GL74" s="165"/>
      <c r="GM74" s="165"/>
      <c r="GN74" s="165"/>
      <c r="GO74" s="165"/>
      <c r="GP74" s="165"/>
      <c r="GQ74" s="165"/>
      <c r="GR74" s="165"/>
      <c r="GS74" s="165"/>
      <c r="GT74" s="165"/>
      <c r="GU74" s="165"/>
      <c r="GV74" s="165"/>
      <c r="GW74" s="165"/>
      <c r="GX74" s="165"/>
      <c r="GY74" s="165"/>
      <c r="GZ74" s="165"/>
      <c r="HA74" s="165"/>
      <c r="HB74" s="165"/>
      <c r="HC74" s="165"/>
      <c r="HD74" s="165"/>
      <c r="HE74" s="165"/>
      <c r="HF74" s="165"/>
      <c r="HG74" s="165"/>
      <c r="HH74" s="165"/>
      <c r="HI74" s="165"/>
      <c r="HJ74" s="165"/>
      <c r="HK74" s="165"/>
      <c r="HL74" s="165"/>
      <c r="HM74" s="165"/>
      <c r="HN74" s="165"/>
      <c r="HO74" s="165"/>
      <c r="HP74" s="165"/>
      <c r="HQ74" s="165"/>
      <c r="HR74" s="165"/>
      <c r="HS74" s="165"/>
      <c r="HT74" s="165"/>
      <c r="HU74" s="165"/>
      <c r="HV74" s="165"/>
      <c r="HW74" s="165"/>
      <c r="HX74" s="165"/>
      <c r="HY74" s="165"/>
      <c r="HZ74" s="165"/>
      <c r="IA74" s="165"/>
      <c r="IB74" s="165"/>
      <c r="IC74" s="165"/>
      <c r="ID74" s="165"/>
      <c r="IE74" s="165"/>
      <c r="IF74" s="165"/>
      <c r="IG74" s="165"/>
      <c r="IH74" s="165"/>
      <c r="II74" s="165"/>
      <c r="IJ74" s="165"/>
      <c r="IK74" s="165"/>
      <c r="IL74" s="165"/>
      <c r="IM74" s="165"/>
      <c r="IN74" s="165"/>
      <c r="IO74" s="165"/>
      <c r="IP74" s="165"/>
      <c r="IQ74" s="165"/>
      <c r="IR74" s="165"/>
      <c r="IS74" s="165"/>
      <c r="IT74" s="165"/>
      <c r="IU74" s="165"/>
      <c r="IV74" s="165"/>
      <c r="IW74" s="165"/>
      <c r="IX74" s="165"/>
      <c r="IY74" s="165"/>
      <c r="IZ74" s="165"/>
      <c r="JA74" s="165"/>
      <c r="JB74" s="165"/>
      <c r="JC74" s="165"/>
      <c r="JD74" s="165"/>
      <c r="JE74" s="165"/>
    </row>
    <row r="75" s="19" customFormat="1" ht="45" spans="1:265">
      <c r="A75" s="146"/>
      <c r="B75" s="147"/>
      <c r="C75" s="151"/>
      <c r="D75" s="152" t="s">
        <v>271</v>
      </c>
      <c r="E75" s="46" t="s">
        <v>272</v>
      </c>
      <c r="F75" s="46">
        <v>148</v>
      </c>
      <c r="G75" s="44"/>
      <c r="H75" s="153" t="s">
        <v>273</v>
      </c>
      <c r="I75" s="44" t="s">
        <v>274</v>
      </c>
      <c r="J75" s="156">
        <v>0.4</v>
      </c>
      <c r="K75" s="157">
        <v>73388</v>
      </c>
      <c r="L75" s="155"/>
      <c r="M75" s="153"/>
      <c r="N75" s="44"/>
      <c r="O75" s="153"/>
      <c r="P75" s="157">
        <v>73388</v>
      </c>
      <c r="Q75" s="153"/>
      <c r="R75" s="162"/>
      <c r="S75" s="162"/>
      <c r="T75" s="44"/>
      <c r="U75" s="157">
        <v>73388</v>
      </c>
      <c r="V75" s="153"/>
      <c r="W75" s="153"/>
      <c r="X75" s="44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65"/>
      <c r="BS75" s="165"/>
      <c r="BT75" s="165"/>
      <c r="BU75" s="165"/>
      <c r="BV75" s="165"/>
      <c r="BW75" s="165"/>
      <c r="BX75" s="165"/>
      <c r="BY75" s="165"/>
      <c r="BZ75" s="165"/>
      <c r="CA75" s="165"/>
      <c r="CB75" s="165"/>
      <c r="CC75" s="165"/>
      <c r="CD75" s="165"/>
      <c r="CE75" s="165"/>
      <c r="CF75" s="165"/>
      <c r="CG75" s="165"/>
      <c r="CH75" s="165"/>
      <c r="CI75" s="165"/>
      <c r="CJ75" s="165"/>
      <c r="CK75" s="165"/>
      <c r="CL75" s="165"/>
      <c r="CM75" s="165"/>
      <c r="CN75" s="165"/>
      <c r="CO75" s="165"/>
      <c r="CP75" s="165"/>
      <c r="CQ75" s="165"/>
      <c r="CR75" s="165"/>
      <c r="CS75" s="165"/>
      <c r="CT75" s="165"/>
      <c r="CU75" s="165"/>
      <c r="CV75" s="165"/>
      <c r="CW75" s="165"/>
      <c r="CX75" s="165"/>
      <c r="CY75" s="165"/>
      <c r="CZ75" s="165"/>
      <c r="DA75" s="165"/>
      <c r="DB75" s="165"/>
      <c r="DC75" s="165"/>
      <c r="DD75" s="165"/>
      <c r="DE75" s="165"/>
      <c r="DF75" s="165"/>
      <c r="DG75" s="165"/>
      <c r="DH75" s="165"/>
      <c r="DI75" s="165"/>
      <c r="DJ75" s="165"/>
      <c r="DK75" s="165"/>
      <c r="DL75" s="165"/>
      <c r="DM75" s="165"/>
      <c r="DN75" s="165"/>
      <c r="DO75" s="165"/>
      <c r="DP75" s="165"/>
      <c r="DQ75" s="165"/>
      <c r="DR75" s="165"/>
      <c r="DS75" s="165"/>
      <c r="DT75" s="165"/>
      <c r="DU75" s="165"/>
      <c r="DV75" s="165"/>
      <c r="DW75" s="165"/>
      <c r="DX75" s="165"/>
      <c r="DY75" s="165"/>
      <c r="DZ75" s="165"/>
      <c r="EA75" s="165"/>
      <c r="EB75" s="165"/>
      <c r="EC75" s="165"/>
      <c r="ED75" s="165"/>
      <c r="EE75" s="165"/>
      <c r="EF75" s="165"/>
      <c r="EG75" s="165"/>
      <c r="EH75" s="165"/>
      <c r="EI75" s="165"/>
      <c r="EJ75" s="165"/>
      <c r="EK75" s="165"/>
      <c r="EL75" s="165"/>
      <c r="EM75" s="165"/>
      <c r="EN75" s="165"/>
      <c r="EO75" s="165"/>
      <c r="EP75" s="165"/>
      <c r="EQ75" s="165"/>
      <c r="ER75" s="165"/>
      <c r="ES75" s="165"/>
      <c r="ET75" s="165"/>
      <c r="EU75" s="165"/>
      <c r="EV75" s="165"/>
      <c r="EW75" s="165"/>
      <c r="EX75" s="165"/>
      <c r="EY75" s="165"/>
      <c r="EZ75" s="165"/>
      <c r="FA75" s="165"/>
      <c r="FB75" s="165"/>
      <c r="FC75" s="165"/>
      <c r="FD75" s="165"/>
      <c r="FE75" s="165"/>
      <c r="FF75" s="165"/>
      <c r="FG75" s="165"/>
      <c r="FH75" s="165"/>
      <c r="FI75" s="165"/>
      <c r="FJ75" s="165"/>
      <c r="FK75" s="165"/>
      <c r="FL75" s="165"/>
      <c r="FM75" s="165"/>
      <c r="FN75" s="165"/>
      <c r="FO75" s="165"/>
      <c r="FP75" s="165"/>
      <c r="FQ75" s="165"/>
      <c r="FR75" s="165"/>
      <c r="FS75" s="165"/>
      <c r="FT75" s="165"/>
      <c r="FU75" s="165"/>
      <c r="FV75" s="165"/>
      <c r="FW75" s="165"/>
      <c r="FX75" s="165"/>
      <c r="FY75" s="165"/>
      <c r="FZ75" s="165"/>
      <c r="GA75" s="165"/>
      <c r="GB75" s="165"/>
      <c r="GC75" s="165"/>
      <c r="GD75" s="165"/>
      <c r="GE75" s="165"/>
      <c r="GF75" s="165"/>
      <c r="GG75" s="165"/>
      <c r="GH75" s="165"/>
      <c r="GI75" s="165"/>
      <c r="GJ75" s="165"/>
      <c r="GK75" s="165"/>
      <c r="GL75" s="165"/>
      <c r="GM75" s="165"/>
      <c r="GN75" s="165"/>
      <c r="GO75" s="165"/>
      <c r="GP75" s="165"/>
      <c r="GQ75" s="165"/>
      <c r="GR75" s="165"/>
      <c r="GS75" s="165"/>
      <c r="GT75" s="165"/>
      <c r="GU75" s="165"/>
      <c r="GV75" s="165"/>
      <c r="GW75" s="165"/>
      <c r="GX75" s="165"/>
      <c r="GY75" s="165"/>
      <c r="GZ75" s="165"/>
      <c r="HA75" s="165"/>
      <c r="HB75" s="165"/>
      <c r="HC75" s="165"/>
      <c r="HD75" s="165"/>
      <c r="HE75" s="165"/>
      <c r="HF75" s="165"/>
      <c r="HG75" s="165"/>
      <c r="HH75" s="165"/>
      <c r="HI75" s="165"/>
      <c r="HJ75" s="165"/>
      <c r="HK75" s="165"/>
      <c r="HL75" s="165"/>
      <c r="HM75" s="165"/>
      <c r="HN75" s="165"/>
      <c r="HO75" s="165"/>
      <c r="HP75" s="165"/>
      <c r="HQ75" s="165"/>
      <c r="HR75" s="165"/>
      <c r="HS75" s="165"/>
      <c r="HT75" s="165"/>
      <c r="HU75" s="165"/>
      <c r="HV75" s="165"/>
      <c r="HW75" s="165"/>
      <c r="HX75" s="165"/>
      <c r="HY75" s="165"/>
      <c r="HZ75" s="165"/>
      <c r="IA75" s="165"/>
      <c r="IB75" s="165"/>
      <c r="IC75" s="165"/>
      <c r="ID75" s="165"/>
      <c r="IE75" s="165"/>
      <c r="IF75" s="165"/>
      <c r="IG75" s="165"/>
      <c r="IH75" s="165"/>
      <c r="II75" s="165"/>
      <c r="IJ75" s="165"/>
      <c r="IK75" s="165"/>
      <c r="IL75" s="165"/>
      <c r="IM75" s="165"/>
      <c r="IN75" s="165"/>
      <c r="IO75" s="165"/>
      <c r="IP75" s="165"/>
      <c r="IQ75" s="165"/>
      <c r="IR75" s="165"/>
      <c r="IS75" s="165"/>
      <c r="IT75" s="165"/>
      <c r="IU75" s="165"/>
      <c r="IV75" s="165"/>
      <c r="IW75" s="165"/>
      <c r="IX75" s="165"/>
      <c r="IY75" s="165"/>
      <c r="IZ75" s="165"/>
      <c r="JA75" s="165"/>
      <c r="JB75" s="165"/>
      <c r="JC75" s="165"/>
      <c r="JD75" s="165"/>
      <c r="JE75" s="165"/>
    </row>
    <row r="76" s="19" customFormat="1" ht="56.25" spans="1:265">
      <c r="A76" s="144"/>
      <c r="B76" s="147"/>
      <c r="C76" s="151"/>
      <c r="D76" s="152" t="s">
        <v>271</v>
      </c>
      <c r="E76" s="46">
        <v>2017.8</v>
      </c>
      <c r="F76" s="46">
        <v>198</v>
      </c>
      <c r="G76" s="44">
        <v>4</v>
      </c>
      <c r="H76" s="153" t="s">
        <v>275</v>
      </c>
      <c r="I76" s="158" t="s">
        <v>276</v>
      </c>
      <c r="J76" s="156">
        <v>0.4</v>
      </c>
      <c r="K76" s="157">
        <v>106269.6</v>
      </c>
      <c r="L76" s="159"/>
      <c r="M76" s="153"/>
      <c r="N76" s="44"/>
      <c r="O76" s="153"/>
      <c r="P76" s="157">
        <v>106269.6</v>
      </c>
      <c r="Q76" s="153"/>
      <c r="R76" s="164"/>
      <c r="S76" s="164"/>
      <c r="T76" s="44"/>
      <c r="U76" s="157">
        <v>106269.6</v>
      </c>
      <c r="V76" s="153"/>
      <c r="W76" s="153"/>
      <c r="X76" s="44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65"/>
      <c r="BS76" s="165"/>
      <c r="BT76" s="165"/>
      <c r="BU76" s="165"/>
      <c r="BV76" s="165"/>
      <c r="BW76" s="165"/>
      <c r="BX76" s="165"/>
      <c r="BY76" s="165"/>
      <c r="BZ76" s="165"/>
      <c r="CA76" s="165"/>
      <c r="CB76" s="165"/>
      <c r="CC76" s="165"/>
      <c r="CD76" s="165"/>
      <c r="CE76" s="165"/>
      <c r="CF76" s="165"/>
      <c r="CG76" s="165"/>
      <c r="CH76" s="165"/>
      <c r="CI76" s="165"/>
      <c r="CJ76" s="165"/>
      <c r="CK76" s="165"/>
      <c r="CL76" s="165"/>
      <c r="CM76" s="165"/>
      <c r="CN76" s="165"/>
      <c r="CO76" s="165"/>
      <c r="CP76" s="165"/>
      <c r="CQ76" s="165"/>
      <c r="CR76" s="165"/>
      <c r="CS76" s="165"/>
      <c r="CT76" s="165"/>
      <c r="CU76" s="165"/>
      <c r="CV76" s="165"/>
      <c r="CW76" s="165"/>
      <c r="CX76" s="165"/>
      <c r="CY76" s="165"/>
      <c r="CZ76" s="165"/>
      <c r="DA76" s="165"/>
      <c r="DB76" s="165"/>
      <c r="DC76" s="165"/>
      <c r="DD76" s="165"/>
      <c r="DE76" s="165"/>
      <c r="DF76" s="165"/>
      <c r="DG76" s="165"/>
      <c r="DH76" s="165"/>
      <c r="DI76" s="165"/>
      <c r="DJ76" s="165"/>
      <c r="DK76" s="165"/>
      <c r="DL76" s="165"/>
      <c r="DM76" s="165"/>
      <c r="DN76" s="165"/>
      <c r="DO76" s="165"/>
      <c r="DP76" s="165"/>
      <c r="DQ76" s="165"/>
      <c r="DR76" s="165"/>
      <c r="DS76" s="165"/>
      <c r="DT76" s="165"/>
      <c r="DU76" s="165"/>
      <c r="DV76" s="165"/>
      <c r="DW76" s="165"/>
      <c r="DX76" s="165"/>
      <c r="DY76" s="165"/>
      <c r="DZ76" s="165"/>
      <c r="EA76" s="165"/>
      <c r="EB76" s="165"/>
      <c r="EC76" s="165"/>
      <c r="ED76" s="165"/>
      <c r="EE76" s="165"/>
      <c r="EF76" s="165"/>
      <c r="EG76" s="165"/>
      <c r="EH76" s="165"/>
      <c r="EI76" s="165"/>
      <c r="EJ76" s="165"/>
      <c r="EK76" s="165"/>
      <c r="EL76" s="165"/>
      <c r="EM76" s="165"/>
      <c r="EN76" s="165"/>
      <c r="EO76" s="165"/>
      <c r="EP76" s="165"/>
      <c r="EQ76" s="165"/>
      <c r="ER76" s="165"/>
      <c r="ES76" s="165"/>
      <c r="ET76" s="165"/>
      <c r="EU76" s="165"/>
      <c r="EV76" s="165"/>
      <c r="EW76" s="165"/>
      <c r="EX76" s="165"/>
      <c r="EY76" s="165"/>
      <c r="EZ76" s="165"/>
      <c r="FA76" s="165"/>
      <c r="FB76" s="165"/>
      <c r="FC76" s="165"/>
      <c r="FD76" s="165"/>
      <c r="FE76" s="165"/>
      <c r="FF76" s="165"/>
      <c r="FG76" s="165"/>
      <c r="FH76" s="165"/>
      <c r="FI76" s="165"/>
      <c r="FJ76" s="165"/>
      <c r="FK76" s="165"/>
      <c r="FL76" s="165"/>
      <c r="FM76" s="165"/>
      <c r="FN76" s="165"/>
      <c r="FO76" s="165"/>
      <c r="FP76" s="165"/>
      <c r="FQ76" s="165"/>
      <c r="FR76" s="165"/>
      <c r="FS76" s="165"/>
      <c r="FT76" s="165"/>
      <c r="FU76" s="165"/>
      <c r="FV76" s="165"/>
      <c r="FW76" s="165"/>
      <c r="FX76" s="165"/>
      <c r="FY76" s="165"/>
      <c r="FZ76" s="165"/>
      <c r="GA76" s="165"/>
      <c r="GB76" s="165"/>
      <c r="GC76" s="165"/>
      <c r="GD76" s="165"/>
      <c r="GE76" s="165"/>
      <c r="GF76" s="165"/>
      <c r="GG76" s="165"/>
      <c r="GH76" s="165"/>
      <c r="GI76" s="165"/>
      <c r="GJ76" s="165"/>
      <c r="GK76" s="165"/>
      <c r="GL76" s="165"/>
      <c r="GM76" s="165"/>
      <c r="GN76" s="165"/>
      <c r="GO76" s="165"/>
      <c r="GP76" s="165"/>
      <c r="GQ76" s="165"/>
      <c r="GR76" s="165"/>
      <c r="GS76" s="165"/>
      <c r="GT76" s="165"/>
      <c r="GU76" s="165"/>
      <c r="GV76" s="165"/>
      <c r="GW76" s="165"/>
      <c r="GX76" s="165"/>
      <c r="GY76" s="165"/>
      <c r="GZ76" s="165"/>
      <c r="HA76" s="165"/>
      <c r="HB76" s="165"/>
      <c r="HC76" s="165"/>
      <c r="HD76" s="165"/>
      <c r="HE76" s="165"/>
      <c r="HF76" s="165"/>
      <c r="HG76" s="165"/>
      <c r="HH76" s="165"/>
      <c r="HI76" s="165"/>
      <c r="HJ76" s="165"/>
      <c r="HK76" s="165"/>
      <c r="HL76" s="165"/>
      <c r="HM76" s="165"/>
      <c r="HN76" s="165"/>
      <c r="HO76" s="165"/>
      <c r="HP76" s="165"/>
      <c r="HQ76" s="165"/>
      <c r="HR76" s="165"/>
      <c r="HS76" s="165"/>
      <c r="HT76" s="165"/>
      <c r="HU76" s="165"/>
      <c r="HV76" s="165"/>
      <c r="HW76" s="165"/>
      <c r="HX76" s="165"/>
      <c r="HY76" s="165"/>
      <c r="HZ76" s="165"/>
      <c r="IA76" s="165"/>
      <c r="IB76" s="165"/>
      <c r="IC76" s="165"/>
      <c r="ID76" s="165"/>
      <c r="IE76" s="165"/>
      <c r="IF76" s="165"/>
      <c r="IG76" s="165"/>
      <c r="IH76" s="165"/>
      <c r="II76" s="165"/>
      <c r="IJ76" s="165"/>
      <c r="IK76" s="165"/>
      <c r="IL76" s="165"/>
      <c r="IM76" s="165"/>
      <c r="IN76" s="165"/>
      <c r="IO76" s="165"/>
      <c r="IP76" s="165"/>
      <c r="IQ76" s="165"/>
      <c r="IR76" s="165"/>
      <c r="IS76" s="165"/>
      <c r="IT76" s="165"/>
      <c r="IU76" s="165"/>
      <c r="IV76" s="165"/>
      <c r="IW76" s="165"/>
      <c r="IX76" s="165"/>
      <c r="IY76" s="165"/>
      <c r="IZ76" s="165"/>
      <c r="JA76" s="165"/>
      <c r="JB76" s="165"/>
      <c r="JC76" s="165"/>
      <c r="JD76" s="165"/>
      <c r="JE76" s="165"/>
    </row>
    <row r="77" s="17" customFormat="1" spans="1:265">
      <c r="A77" s="23"/>
      <c r="B77" s="23"/>
      <c r="C77" s="23"/>
      <c r="D77" s="23"/>
      <c r="E77" s="23"/>
      <c r="F77" s="23"/>
      <c r="G77" s="23"/>
      <c r="H77" s="24"/>
      <c r="I77" s="24"/>
      <c r="J77" s="74"/>
      <c r="K77" s="81"/>
      <c r="L77" s="32"/>
      <c r="M77" s="23"/>
      <c r="N77" s="23"/>
      <c r="O77" s="23"/>
      <c r="P77" s="81"/>
      <c r="Q77" s="23"/>
      <c r="R77" s="32"/>
      <c r="S77" s="32"/>
      <c r="T77" s="23"/>
      <c r="U77" s="23"/>
      <c r="V77" s="23"/>
      <c r="W77" s="23"/>
      <c r="X77" s="23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141"/>
      <c r="BF77" s="141"/>
      <c r="BG77" s="141"/>
      <c r="BH77" s="141"/>
      <c r="BI77" s="141"/>
      <c r="BJ77" s="141"/>
      <c r="BK77" s="141"/>
      <c r="BL77" s="141"/>
      <c r="BM77" s="141"/>
      <c r="BN77" s="141"/>
      <c r="BO77" s="141"/>
      <c r="BP77" s="141"/>
      <c r="BQ77" s="141"/>
      <c r="BR77" s="141"/>
      <c r="BS77" s="141"/>
      <c r="BT77" s="141"/>
      <c r="BU77" s="141"/>
      <c r="BV77" s="141"/>
      <c r="BW77" s="141"/>
      <c r="BX77" s="141"/>
      <c r="BY77" s="141"/>
      <c r="BZ77" s="141"/>
      <c r="CA77" s="141"/>
      <c r="CB77" s="141"/>
      <c r="CC77" s="141"/>
      <c r="CD77" s="141"/>
      <c r="CE77" s="141"/>
      <c r="CF77" s="141"/>
      <c r="CG77" s="141"/>
      <c r="CH77" s="141"/>
      <c r="CI77" s="141"/>
      <c r="CJ77" s="141"/>
      <c r="CK77" s="141"/>
      <c r="CL77" s="141"/>
      <c r="CM77" s="141"/>
      <c r="CN77" s="141"/>
      <c r="CO77" s="141"/>
      <c r="CP77" s="141"/>
      <c r="CQ77" s="141"/>
      <c r="CR77" s="141"/>
      <c r="CS77" s="141"/>
      <c r="CT77" s="141"/>
      <c r="CU77" s="141"/>
      <c r="CV77" s="141"/>
      <c r="CW77" s="141"/>
      <c r="CX77" s="141"/>
      <c r="CY77" s="141"/>
      <c r="CZ77" s="141"/>
      <c r="DA77" s="141"/>
      <c r="DB77" s="141"/>
      <c r="DC77" s="141"/>
      <c r="DD77" s="141"/>
      <c r="DE77" s="141"/>
      <c r="DF77" s="141"/>
      <c r="DG77" s="141"/>
      <c r="DH77" s="141"/>
      <c r="DI77" s="141"/>
      <c r="DJ77" s="141"/>
      <c r="DK77" s="141"/>
      <c r="DL77" s="141"/>
      <c r="DM77" s="141"/>
      <c r="DN77" s="141"/>
      <c r="DO77" s="141"/>
      <c r="DP77" s="141"/>
      <c r="DQ77" s="141"/>
      <c r="DR77" s="141"/>
      <c r="DS77" s="141"/>
      <c r="DT77" s="141"/>
      <c r="DU77" s="141"/>
      <c r="DV77" s="141"/>
      <c r="DW77" s="141"/>
      <c r="DX77" s="141"/>
      <c r="DY77" s="141"/>
      <c r="DZ77" s="141"/>
      <c r="EA77" s="141"/>
      <c r="EB77" s="141"/>
      <c r="EC77" s="141"/>
      <c r="ED77" s="141"/>
      <c r="EE77" s="141"/>
      <c r="EF77" s="141"/>
      <c r="EG77" s="141"/>
      <c r="EH77" s="141"/>
      <c r="EI77" s="141"/>
      <c r="EJ77" s="141"/>
      <c r="EK77" s="141"/>
      <c r="EL77" s="141"/>
      <c r="EM77" s="141"/>
      <c r="EN77" s="141"/>
      <c r="EO77" s="141"/>
      <c r="EP77" s="141"/>
      <c r="EQ77" s="141"/>
      <c r="ER77" s="141"/>
      <c r="ES77" s="141"/>
      <c r="ET77" s="141"/>
      <c r="EU77" s="141"/>
      <c r="EV77" s="141"/>
      <c r="EW77" s="141"/>
      <c r="EX77" s="141"/>
      <c r="EY77" s="141"/>
      <c r="EZ77" s="141"/>
      <c r="FA77" s="141"/>
      <c r="FB77" s="141"/>
      <c r="FC77" s="141"/>
      <c r="FD77" s="141"/>
      <c r="FE77" s="141"/>
      <c r="FF77" s="141"/>
      <c r="FG77" s="141"/>
      <c r="FH77" s="141"/>
      <c r="FI77" s="141"/>
      <c r="FJ77" s="141"/>
      <c r="FK77" s="141"/>
      <c r="FL77" s="141"/>
      <c r="FM77" s="141"/>
      <c r="FN77" s="141"/>
      <c r="FO77" s="141"/>
      <c r="FP77" s="141"/>
      <c r="FQ77" s="141"/>
      <c r="FR77" s="141"/>
      <c r="FS77" s="141"/>
      <c r="FT77" s="141"/>
      <c r="FU77" s="141"/>
      <c r="FV77" s="141"/>
      <c r="FW77" s="141"/>
      <c r="FX77" s="141"/>
      <c r="FY77" s="141"/>
      <c r="FZ77" s="141"/>
      <c r="GA77" s="141"/>
      <c r="GB77" s="141"/>
      <c r="GC77" s="141"/>
      <c r="GD77" s="141"/>
      <c r="GE77" s="141"/>
      <c r="GF77" s="141"/>
      <c r="GG77" s="141"/>
      <c r="GH77" s="141"/>
      <c r="GI77" s="141"/>
      <c r="GJ77" s="141"/>
      <c r="GK77" s="141"/>
      <c r="GL77" s="141"/>
      <c r="GM77" s="141"/>
      <c r="GN77" s="141"/>
      <c r="GO77" s="141"/>
      <c r="GP77" s="141"/>
      <c r="GQ77" s="141"/>
      <c r="GR77" s="141"/>
      <c r="GS77" s="141"/>
      <c r="GT77" s="141"/>
      <c r="GU77" s="141"/>
      <c r="GV77" s="141"/>
      <c r="GW77" s="141"/>
      <c r="GX77" s="141"/>
      <c r="GY77" s="141"/>
      <c r="GZ77" s="141"/>
      <c r="HA77" s="141"/>
      <c r="HB77" s="141"/>
      <c r="HC77" s="141"/>
      <c r="HD77" s="141"/>
      <c r="HE77" s="141"/>
      <c r="HF77" s="141"/>
      <c r="HG77" s="141"/>
      <c r="HH77" s="141"/>
      <c r="HI77" s="141"/>
      <c r="HJ77" s="141"/>
      <c r="HK77" s="141"/>
      <c r="HL77" s="141"/>
      <c r="HM77" s="141"/>
      <c r="HN77" s="141"/>
      <c r="HO77" s="141"/>
      <c r="HP77" s="141"/>
      <c r="HQ77" s="141"/>
      <c r="HR77" s="141"/>
      <c r="HS77" s="141"/>
      <c r="HT77" s="141"/>
      <c r="HU77" s="141"/>
      <c r="HV77" s="141"/>
      <c r="HW77" s="141"/>
      <c r="HX77" s="141"/>
      <c r="HY77" s="141"/>
      <c r="HZ77" s="141"/>
      <c r="IA77" s="141"/>
      <c r="IB77" s="141"/>
      <c r="IC77" s="141"/>
      <c r="ID77" s="141"/>
      <c r="IE77" s="141"/>
      <c r="IF77" s="141"/>
      <c r="IG77" s="141"/>
      <c r="IH77" s="141"/>
      <c r="II77" s="141"/>
      <c r="IJ77" s="141"/>
      <c r="IK77" s="141"/>
      <c r="IL77" s="141"/>
      <c r="IM77" s="141"/>
      <c r="IN77" s="141"/>
      <c r="IO77" s="141"/>
      <c r="IP77" s="141"/>
      <c r="IQ77" s="141"/>
      <c r="IR77" s="141"/>
      <c r="IS77" s="141"/>
      <c r="IT77" s="141"/>
      <c r="IU77" s="141"/>
      <c r="IV77" s="141"/>
      <c r="IW77" s="141"/>
      <c r="IX77" s="141"/>
      <c r="IY77" s="141"/>
      <c r="IZ77" s="141"/>
      <c r="JA77" s="141"/>
      <c r="JB77" s="141"/>
      <c r="JC77" s="141"/>
      <c r="JD77" s="141"/>
      <c r="JE77" s="141"/>
    </row>
    <row r="78" s="17" customFormat="1" spans="1:265">
      <c r="A78" s="23"/>
      <c r="B78" s="23"/>
      <c r="C78" s="23"/>
      <c r="D78" s="23"/>
      <c r="E78" s="23"/>
      <c r="F78" s="23"/>
      <c r="G78" s="23"/>
      <c r="H78" s="24"/>
      <c r="I78" s="24"/>
      <c r="J78" s="74"/>
      <c r="K78" s="81"/>
      <c r="L78" s="32"/>
      <c r="M78" s="23"/>
      <c r="N78" s="23"/>
      <c r="O78" s="23"/>
      <c r="P78" s="81"/>
      <c r="Q78" s="23"/>
      <c r="R78" s="32"/>
      <c r="S78" s="32"/>
      <c r="T78" s="23"/>
      <c r="U78" s="23"/>
      <c r="V78" s="23"/>
      <c r="W78" s="23"/>
      <c r="X78" s="23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  <c r="AV78" s="141"/>
      <c r="AW78" s="141"/>
      <c r="AX78" s="141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</row>
    <row r="79" s="17" customFormat="1" spans="1:265">
      <c r="A79" s="23"/>
      <c r="B79" s="23"/>
      <c r="C79" s="23"/>
      <c r="D79" s="23"/>
      <c r="E79" s="23"/>
      <c r="F79" s="23"/>
      <c r="G79" s="23"/>
      <c r="H79" s="24"/>
      <c r="I79" s="24"/>
      <c r="J79" s="74"/>
      <c r="K79" s="81"/>
      <c r="L79" s="32"/>
      <c r="M79" s="23"/>
      <c r="N79" s="23"/>
      <c r="O79" s="23"/>
      <c r="P79" s="81"/>
      <c r="Q79" s="23"/>
      <c r="R79" s="32"/>
      <c r="S79" s="32"/>
      <c r="T79" s="23"/>
      <c r="U79" s="23"/>
      <c r="V79" s="23"/>
      <c r="W79" s="23"/>
      <c r="X79" s="23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1"/>
      <c r="BY79" s="141"/>
      <c r="BZ79" s="141"/>
      <c r="CA79" s="141"/>
      <c r="CB79" s="141"/>
      <c r="CC79" s="141"/>
      <c r="CD79" s="141"/>
      <c r="CE79" s="141"/>
      <c r="CF79" s="141"/>
      <c r="CG79" s="141"/>
      <c r="CH79" s="141"/>
      <c r="CI79" s="141"/>
      <c r="CJ79" s="141"/>
      <c r="CK79" s="141"/>
      <c r="CL79" s="141"/>
      <c r="CM79" s="141"/>
      <c r="CN79" s="141"/>
      <c r="CO79" s="141"/>
      <c r="CP79" s="141"/>
      <c r="CQ79" s="141"/>
      <c r="CR79" s="141"/>
      <c r="CS79" s="141"/>
      <c r="CT79" s="141"/>
      <c r="CU79" s="141"/>
      <c r="CV79" s="141"/>
      <c r="CW79" s="141"/>
      <c r="CX79" s="141"/>
      <c r="CY79" s="141"/>
      <c r="CZ79" s="141"/>
      <c r="DA79" s="141"/>
      <c r="DB79" s="141"/>
      <c r="DC79" s="141"/>
      <c r="DD79" s="141"/>
      <c r="DE79" s="141"/>
      <c r="DF79" s="141"/>
      <c r="DG79" s="141"/>
      <c r="DH79" s="141"/>
      <c r="DI79" s="141"/>
      <c r="DJ79" s="141"/>
      <c r="DK79" s="141"/>
      <c r="DL79" s="141"/>
      <c r="DM79" s="141"/>
      <c r="DN79" s="141"/>
      <c r="DO79" s="141"/>
      <c r="DP79" s="141"/>
      <c r="DQ79" s="141"/>
      <c r="DR79" s="141"/>
      <c r="DS79" s="141"/>
      <c r="DT79" s="141"/>
      <c r="DU79" s="141"/>
      <c r="DV79" s="141"/>
      <c r="DW79" s="141"/>
      <c r="DX79" s="141"/>
      <c r="DY79" s="141"/>
      <c r="DZ79" s="141"/>
      <c r="EA79" s="141"/>
      <c r="EB79" s="141"/>
      <c r="EC79" s="141"/>
      <c r="ED79" s="141"/>
      <c r="EE79" s="141"/>
      <c r="EF79" s="141"/>
      <c r="EG79" s="141"/>
      <c r="EH79" s="141"/>
      <c r="EI79" s="141"/>
      <c r="EJ79" s="141"/>
      <c r="EK79" s="141"/>
      <c r="EL79" s="141"/>
      <c r="EM79" s="141"/>
      <c r="EN79" s="141"/>
      <c r="EO79" s="141"/>
      <c r="EP79" s="141"/>
      <c r="EQ79" s="141"/>
      <c r="ER79" s="141"/>
      <c r="ES79" s="141"/>
      <c r="ET79" s="141"/>
      <c r="EU79" s="141"/>
      <c r="EV79" s="141"/>
      <c r="EW79" s="141"/>
      <c r="EX79" s="141"/>
      <c r="EY79" s="141"/>
      <c r="EZ79" s="141"/>
      <c r="FA79" s="141"/>
      <c r="FB79" s="141"/>
      <c r="FC79" s="141"/>
      <c r="FD79" s="141"/>
      <c r="FE79" s="141"/>
      <c r="FF79" s="141"/>
      <c r="FG79" s="141"/>
      <c r="FH79" s="141"/>
      <c r="FI79" s="141"/>
      <c r="FJ79" s="141"/>
      <c r="FK79" s="141"/>
      <c r="FL79" s="141"/>
      <c r="FM79" s="141"/>
      <c r="FN79" s="141"/>
      <c r="FO79" s="141"/>
      <c r="FP79" s="141"/>
      <c r="FQ79" s="141"/>
      <c r="FR79" s="141"/>
      <c r="FS79" s="141"/>
      <c r="FT79" s="141"/>
      <c r="FU79" s="141"/>
      <c r="FV79" s="141"/>
      <c r="FW79" s="141"/>
      <c r="FX79" s="141"/>
      <c r="FY79" s="141"/>
      <c r="FZ79" s="141"/>
      <c r="GA79" s="141"/>
      <c r="GB79" s="141"/>
      <c r="GC79" s="141"/>
      <c r="GD79" s="141"/>
      <c r="GE79" s="141"/>
      <c r="GF79" s="141"/>
      <c r="GG79" s="141"/>
      <c r="GH79" s="141"/>
      <c r="GI79" s="141"/>
      <c r="GJ79" s="141"/>
      <c r="GK79" s="141"/>
      <c r="GL79" s="141"/>
      <c r="GM79" s="141"/>
      <c r="GN79" s="141"/>
      <c r="GO79" s="141"/>
      <c r="GP79" s="141"/>
      <c r="GQ79" s="141"/>
      <c r="GR79" s="141"/>
      <c r="GS79" s="141"/>
      <c r="GT79" s="141"/>
      <c r="GU79" s="141"/>
      <c r="GV79" s="141"/>
      <c r="GW79" s="141"/>
      <c r="GX79" s="141"/>
      <c r="GY79" s="141"/>
      <c r="GZ79" s="141"/>
      <c r="HA79" s="141"/>
      <c r="HB79" s="141"/>
      <c r="HC79" s="141"/>
      <c r="HD79" s="141"/>
      <c r="HE79" s="141"/>
      <c r="HF79" s="141"/>
      <c r="HG79" s="141"/>
      <c r="HH79" s="141"/>
      <c r="HI79" s="141"/>
      <c r="HJ79" s="141"/>
      <c r="HK79" s="141"/>
      <c r="HL79" s="141"/>
      <c r="HM79" s="141"/>
      <c r="HN79" s="141"/>
      <c r="HO79" s="141"/>
      <c r="HP79" s="141"/>
      <c r="HQ79" s="141"/>
      <c r="HR79" s="141"/>
      <c r="HS79" s="141"/>
      <c r="HT79" s="141"/>
      <c r="HU79" s="141"/>
      <c r="HV79" s="141"/>
      <c r="HW79" s="141"/>
      <c r="HX79" s="141"/>
      <c r="HY79" s="141"/>
      <c r="HZ79" s="141"/>
      <c r="IA79" s="141"/>
      <c r="IB79" s="141"/>
      <c r="IC79" s="141"/>
      <c r="ID79" s="141"/>
      <c r="IE79" s="141"/>
      <c r="IF79" s="141"/>
      <c r="IG79" s="141"/>
      <c r="IH79" s="141"/>
      <c r="II79" s="141"/>
      <c r="IJ79" s="141"/>
      <c r="IK79" s="141"/>
      <c r="IL79" s="141"/>
      <c r="IM79" s="141"/>
      <c r="IN79" s="141"/>
      <c r="IO79" s="141"/>
      <c r="IP79" s="141"/>
      <c r="IQ79" s="141"/>
      <c r="IR79" s="141"/>
      <c r="IS79" s="141"/>
      <c r="IT79" s="141"/>
      <c r="IU79" s="141"/>
      <c r="IV79" s="141"/>
      <c r="IW79" s="141"/>
      <c r="IX79" s="141"/>
      <c r="IY79" s="141"/>
      <c r="IZ79" s="141"/>
      <c r="JA79" s="141"/>
      <c r="JB79" s="141"/>
      <c r="JC79" s="141"/>
      <c r="JD79" s="141"/>
      <c r="JE79" s="141"/>
    </row>
    <row r="80" s="17" customFormat="1" spans="1:265">
      <c r="A80" s="23"/>
      <c r="B80" s="23"/>
      <c r="C80" s="23"/>
      <c r="D80" s="23"/>
      <c r="E80" s="23"/>
      <c r="F80" s="23"/>
      <c r="G80" s="23"/>
      <c r="H80" s="24"/>
      <c r="I80" s="24"/>
      <c r="J80" s="74"/>
      <c r="K80" s="81"/>
      <c r="L80" s="32"/>
      <c r="M80" s="23"/>
      <c r="N80" s="23"/>
      <c r="O80" s="23"/>
      <c r="P80" s="81"/>
      <c r="Q80" s="23"/>
      <c r="R80" s="32"/>
      <c r="S80" s="32"/>
      <c r="T80" s="23"/>
      <c r="U80" s="23"/>
      <c r="V80" s="23"/>
      <c r="W80" s="23"/>
      <c r="X80" s="23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  <c r="AV80" s="141"/>
      <c r="AW80" s="141"/>
      <c r="AX80" s="14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</row>
    <row r="81" s="17" customFormat="1" spans="1:265">
      <c r="A81" s="23"/>
      <c r="B81" s="23"/>
      <c r="C81" s="23"/>
      <c r="D81" s="23"/>
      <c r="E81" s="23"/>
      <c r="F81" s="23"/>
      <c r="G81" s="23"/>
      <c r="H81" s="24"/>
      <c r="I81" s="24"/>
      <c r="J81" s="74"/>
      <c r="K81" s="81"/>
      <c r="L81" s="32"/>
      <c r="M81" s="23"/>
      <c r="N81" s="23"/>
      <c r="O81" s="23"/>
      <c r="P81" s="81"/>
      <c r="Q81" s="23"/>
      <c r="R81" s="32"/>
      <c r="S81" s="32"/>
      <c r="T81" s="23"/>
      <c r="U81" s="23"/>
      <c r="V81" s="23"/>
      <c r="W81" s="23"/>
      <c r="X81" s="23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141"/>
      <c r="BF81" s="141"/>
      <c r="BG81" s="141"/>
      <c r="BH81" s="141"/>
      <c r="BI81" s="141"/>
      <c r="BJ81" s="141"/>
      <c r="BK81" s="141"/>
      <c r="BL81" s="141"/>
      <c r="BM81" s="141"/>
      <c r="BN81" s="141"/>
      <c r="BO81" s="141"/>
      <c r="BP81" s="141"/>
      <c r="BQ81" s="141"/>
      <c r="BR81" s="141"/>
      <c r="BS81" s="141"/>
      <c r="BT81" s="141"/>
      <c r="BU81" s="141"/>
      <c r="BV81" s="141"/>
      <c r="BW81" s="141"/>
      <c r="BX81" s="141"/>
      <c r="BY81" s="141"/>
      <c r="BZ81" s="141"/>
      <c r="CA81" s="141"/>
      <c r="CB81" s="141"/>
      <c r="CC81" s="141"/>
      <c r="CD81" s="141"/>
      <c r="CE81" s="141"/>
      <c r="CF81" s="141"/>
      <c r="CG81" s="141"/>
      <c r="CH81" s="141"/>
      <c r="CI81" s="141"/>
      <c r="CJ81" s="141"/>
      <c r="CK81" s="141"/>
      <c r="CL81" s="141"/>
      <c r="CM81" s="141"/>
      <c r="CN81" s="141"/>
      <c r="CO81" s="141"/>
      <c r="CP81" s="141"/>
      <c r="CQ81" s="141"/>
      <c r="CR81" s="141"/>
      <c r="CS81" s="141"/>
      <c r="CT81" s="141"/>
      <c r="CU81" s="141"/>
      <c r="CV81" s="141"/>
      <c r="CW81" s="141"/>
      <c r="CX81" s="141"/>
      <c r="CY81" s="141"/>
      <c r="CZ81" s="141"/>
      <c r="DA81" s="141"/>
      <c r="DB81" s="141"/>
      <c r="DC81" s="141"/>
      <c r="DD81" s="141"/>
      <c r="DE81" s="141"/>
      <c r="DF81" s="141"/>
      <c r="DG81" s="141"/>
      <c r="DH81" s="141"/>
      <c r="DI81" s="141"/>
      <c r="DJ81" s="141"/>
      <c r="DK81" s="141"/>
      <c r="DL81" s="141"/>
      <c r="DM81" s="141"/>
      <c r="DN81" s="141"/>
      <c r="DO81" s="141"/>
      <c r="DP81" s="141"/>
      <c r="DQ81" s="141"/>
      <c r="DR81" s="141"/>
      <c r="DS81" s="141"/>
      <c r="DT81" s="141"/>
      <c r="DU81" s="141"/>
      <c r="DV81" s="141"/>
      <c r="DW81" s="141"/>
      <c r="DX81" s="141"/>
      <c r="DY81" s="141"/>
      <c r="DZ81" s="141"/>
      <c r="EA81" s="141"/>
      <c r="EB81" s="141"/>
      <c r="EC81" s="141"/>
      <c r="ED81" s="141"/>
      <c r="EE81" s="141"/>
      <c r="EF81" s="141"/>
      <c r="EG81" s="141"/>
      <c r="EH81" s="141"/>
      <c r="EI81" s="141"/>
      <c r="EJ81" s="141"/>
      <c r="EK81" s="141"/>
      <c r="EL81" s="141"/>
      <c r="EM81" s="141"/>
      <c r="EN81" s="141"/>
      <c r="EO81" s="141"/>
      <c r="EP81" s="141"/>
      <c r="EQ81" s="141"/>
      <c r="ER81" s="141"/>
      <c r="ES81" s="141"/>
      <c r="ET81" s="141"/>
      <c r="EU81" s="141"/>
      <c r="EV81" s="141"/>
      <c r="EW81" s="141"/>
      <c r="EX81" s="141"/>
      <c r="EY81" s="141"/>
      <c r="EZ81" s="141"/>
      <c r="FA81" s="141"/>
      <c r="FB81" s="141"/>
      <c r="FC81" s="141"/>
      <c r="FD81" s="141"/>
      <c r="FE81" s="141"/>
      <c r="FF81" s="141"/>
      <c r="FG81" s="141"/>
      <c r="FH81" s="141"/>
      <c r="FI81" s="141"/>
      <c r="FJ81" s="141"/>
      <c r="FK81" s="141"/>
      <c r="FL81" s="141"/>
      <c r="FM81" s="141"/>
      <c r="FN81" s="141"/>
      <c r="FO81" s="141"/>
      <c r="FP81" s="141"/>
      <c r="FQ81" s="141"/>
      <c r="FR81" s="141"/>
      <c r="FS81" s="141"/>
      <c r="FT81" s="141"/>
      <c r="FU81" s="141"/>
      <c r="FV81" s="141"/>
      <c r="FW81" s="141"/>
      <c r="FX81" s="141"/>
      <c r="FY81" s="141"/>
      <c r="FZ81" s="141"/>
      <c r="GA81" s="141"/>
      <c r="GB81" s="141"/>
      <c r="GC81" s="141"/>
      <c r="GD81" s="141"/>
      <c r="GE81" s="141"/>
      <c r="GF81" s="141"/>
      <c r="GG81" s="141"/>
      <c r="GH81" s="141"/>
      <c r="GI81" s="141"/>
      <c r="GJ81" s="141"/>
      <c r="GK81" s="141"/>
      <c r="GL81" s="141"/>
      <c r="GM81" s="141"/>
      <c r="GN81" s="141"/>
      <c r="GO81" s="141"/>
      <c r="GP81" s="141"/>
      <c r="GQ81" s="141"/>
      <c r="GR81" s="141"/>
      <c r="GS81" s="141"/>
      <c r="GT81" s="141"/>
      <c r="GU81" s="141"/>
      <c r="GV81" s="141"/>
      <c r="GW81" s="141"/>
      <c r="GX81" s="141"/>
      <c r="GY81" s="141"/>
      <c r="GZ81" s="141"/>
      <c r="HA81" s="141"/>
      <c r="HB81" s="141"/>
      <c r="HC81" s="141"/>
      <c r="HD81" s="141"/>
      <c r="HE81" s="141"/>
      <c r="HF81" s="141"/>
      <c r="HG81" s="141"/>
      <c r="HH81" s="141"/>
      <c r="HI81" s="141"/>
      <c r="HJ81" s="141"/>
      <c r="HK81" s="141"/>
      <c r="HL81" s="141"/>
      <c r="HM81" s="141"/>
      <c r="HN81" s="141"/>
      <c r="HO81" s="141"/>
      <c r="HP81" s="141"/>
      <c r="HQ81" s="141"/>
      <c r="HR81" s="141"/>
      <c r="HS81" s="141"/>
      <c r="HT81" s="141"/>
      <c r="HU81" s="141"/>
      <c r="HV81" s="141"/>
      <c r="HW81" s="141"/>
      <c r="HX81" s="141"/>
      <c r="HY81" s="141"/>
      <c r="HZ81" s="141"/>
      <c r="IA81" s="141"/>
      <c r="IB81" s="141"/>
      <c r="IC81" s="141"/>
      <c r="ID81" s="141"/>
      <c r="IE81" s="141"/>
      <c r="IF81" s="141"/>
      <c r="IG81" s="141"/>
      <c r="IH81" s="141"/>
      <c r="II81" s="141"/>
      <c r="IJ81" s="141"/>
      <c r="IK81" s="141"/>
      <c r="IL81" s="141"/>
      <c r="IM81" s="141"/>
      <c r="IN81" s="141"/>
      <c r="IO81" s="141"/>
      <c r="IP81" s="141"/>
      <c r="IQ81" s="141"/>
      <c r="IR81" s="141"/>
      <c r="IS81" s="141"/>
      <c r="IT81" s="141"/>
      <c r="IU81" s="141"/>
      <c r="IV81" s="141"/>
      <c r="IW81" s="141"/>
      <c r="IX81" s="141"/>
      <c r="IY81" s="141"/>
      <c r="IZ81" s="141"/>
      <c r="JA81" s="141"/>
      <c r="JB81" s="141"/>
      <c r="JC81" s="141"/>
      <c r="JD81" s="141"/>
      <c r="JE81" s="141"/>
    </row>
    <row r="82" s="17" customFormat="1" spans="1:265">
      <c r="A82" s="23"/>
      <c r="B82" s="23"/>
      <c r="C82" s="23"/>
      <c r="D82" s="23"/>
      <c r="E82" s="23"/>
      <c r="F82" s="23"/>
      <c r="G82" s="23"/>
      <c r="H82" s="24"/>
      <c r="I82" s="24"/>
      <c r="J82" s="74"/>
      <c r="K82" s="81"/>
      <c r="L82" s="32"/>
      <c r="M82" s="23"/>
      <c r="N82" s="23"/>
      <c r="O82" s="23"/>
      <c r="P82" s="81"/>
      <c r="Q82" s="23"/>
      <c r="R82" s="32"/>
      <c r="S82" s="32"/>
      <c r="T82" s="23"/>
      <c r="U82" s="23"/>
      <c r="V82" s="23"/>
      <c r="W82" s="23"/>
      <c r="X82" s="23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  <c r="AV82" s="141"/>
      <c r="AW82" s="141"/>
      <c r="AX82" s="141"/>
      <c r="AY82" s="141"/>
      <c r="AZ82" s="141"/>
      <c r="BA82" s="141"/>
      <c r="BB82" s="141"/>
      <c r="BC82" s="141"/>
      <c r="BD82" s="141"/>
      <c r="BE82" s="141"/>
      <c r="BF82" s="141"/>
      <c r="BG82" s="141"/>
      <c r="BH82" s="141"/>
      <c r="BI82" s="141"/>
      <c r="BJ82" s="141"/>
      <c r="BK82" s="141"/>
      <c r="BL82" s="141"/>
      <c r="BM82" s="141"/>
      <c r="BN82" s="141"/>
      <c r="BO82" s="141"/>
      <c r="BP82" s="141"/>
      <c r="BQ82" s="141"/>
      <c r="BR82" s="141"/>
      <c r="BS82" s="141"/>
      <c r="BT82" s="141"/>
      <c r="BU82" s="141"/>
      <c r="BV82" s="141"/>
      <c r="BW82" s="141"/>
      <c r="BX82" s="141"/>
      <c r="BY82" s="141"/>
      <c r="BZ82" s="141"/>
      <c r="CA82" s="141"/>
      <c r="CB82" s="141"/>
      <c r="CC82" s="141"/>
      <c r="CD82" s="141"/>
      <c r="CE82" s="141"/>
      <c r="CF82" s="141"/>
      <c r="CG82" s="141"/>
      <c r="CH82" s="141"/>
      <c r="CI82" s="141"/>
      <c r="CJ82" s="141"/>
      <c r="CK82" s="141"/>
      <c r="CL82" s="141"/>
      <c r="CM82" s="141"/>
      <c r="CN82" s="141"/>
      <c r="CO82" s="141"/>
      <c r="CP82" s="141"/>
      <c r="CQ82" s="141"/>
      <c r="CR82" s="141"/>
      <c r="CS82" s="141"/>
      <c r="CT82" s="141"/>
      <c r="CU82" s="141"/>
      <c r="CV82" s="141"/>
      <c r="CW82" s="141"/>
      <c r="CX82" s="141"/>
      <c r="CY82" s="141"/>
      <c r="CZ82" s="141"/>
      <c r="DA82" s="141"/>
      <c r="DB82" s="141"/>
      <c r="DC82" s="141"/>
      <c r="DD82" s="141"/>
      <c r="DE82" s="141"/>
      <c r="DF82" s="141"/>
      <c r="DG82" s="141"/>
      <c r="DH82" s="141"/>
      <c r="DI82" s="141"/>
      <c r="DJ82" s="141"/>
      <c r="DK82" s="141"/>
      <c r="DL82" s="141"/>
      <c r="DM82" s="141"/>
      <c r="DN82" s="141"/>
      <c r="DO82" s="141"/>
      <c r="DP82" s="141"/>
      <c r="DQ82" s="141"/>
      <c r="DR82" s="141"/>
      <c r="DS82" s="141"/>
      <c r="DT82" s="141"/>
      <c r="DU82" s="141"/>
      <c r="DV82" s="141"/>
      <c r="DW82" s="141"/>
      <c r="DX82" s="141"/>
      <c r="DY82" s="141"/>
      <c r="DZ82" s="141"/>
      <c r="EA82" s="141"/>
      <c r="EB82" s="141"/>
      <c r="EC82" s="141"/>
      <c r="ED82" s="141"/>
      <c r="EE82" s="141"/>
      <c r="EF82" s="141"/>
      <c r="EG82" s="141"/>
      <c r="EH82" s="141"/>
      <c r="EI82" s="141"/>
      <c r="EJ82" s="141"/>
      <c r="EK82" s="141"/>
      <c r="EL82" s="141"/>
      <c r="EM82" s="141"/>
      <c r="EN82" s="141"/>
      <c r="EO82" s="141"/>
      <c r="EP82" s="141"/>
      <c r="EQ82" s="141"/>
      <c r="ER82" s="141"/>
      <c r="ES82" s="141"/>
      <c r="ET82" s="141"/>
      <c r="EU82" s="141"/>
      <c r="EV82" s="141"/>
      <c r="EW82" s="141"/>
      <c r="EX82" s="141"/>
      <c r="EY82" s="141"/>
      <c r="EZ82" s="141"/>
      <c r="FA82" s="141"/>
      <c r="FB82" s="141"/>
      <c r="FC82" s="141"/>
      <c r="FD82" s="141"/>
      <c r="FE82" s="141"/>
      <c r="FF82" s="141"/>
      <c r="FG82" s="141"/>
      <c r="FH82" s="141"/>
      <c r="FI82" s="141"/>
      <c r="FJ82" s="141"/>
      <c r="FK82" s="141"/>
      <c r="FL82" s="141"/>
      <c r="FM82" s="141"/>
      <c r="FN82" s="141"/>
      <c r="FO82" s="141"/>
      <c r="FP82" s="141"/>
      <c r="FQ82" s="141"/>
      <c r="FR82" s="141"/>
      <c r="FS82" s="141"/>
      <c r="FT82" s="141"/>
      <c r="FU82" s="141"/>
      <c r="FV82" s="141"/>
      <c r="FW82" s="141"/>
      <c r="FX82" s="141"/>
      <c r="FY82" s="141"/>
      <c r="FZ82" s="141"/>
      <c r="GA82" s="141"/>
      <c r="GB82" s="141"/>
      <c r="GC82" s="141"/>
      <c r="GD82" s="141"/>
      <c r="GE82" s="141"/>
      <c r="GF82" s="141"/>
      <c r="GG82" s="141"/>
      <c r="GH82" s="141"/>
      <c r="GI82" s="141"/>
      <c r="GJ82" s="141"/>
      <c r="GK82" s="141"/>
      <c r="GL82" s="141"/>
      <c r="GM82" s="141"/>
      <c r="GN82" s="141"/>
      <c r="GO82" s="141"/>
      <c r="GP82" s="141"/>
      <c r="GQ82" s="141"/>
      <c r="GR82" s="141"/>
      <c r="GS82" s="141"/>
      <c r="GT82" s="141"/>
      <c r="GU82" s="141"/>
      <c r="GV82" s="141"/>
      <c r="GW82" s="141"/>
      <c r="GX82" s="141"/>
      <c r="GY82" s="141"/>
      <c r="GZ82" s="141"/>
      <c r="HA82" s="141"/>
      <c r="HB82" s="141"/>
      <c r="HC82" s="141"/>
      <c r="HD82" s="141"/>
      <c r="HE82" s="141"/>
      <c r="HF82" s="141"/>
      <c r="HG82" s="141"/>
      <c r="HH82" s="141"/>
      <c r="HI82" s="141"/>
      <c r="HJ82" s="141"/>
      <c r="HK82" s="141"/>
      <c r="HL82" s="141"/>
      <c r="HM82" s="141"/>
      <c r="HN82" s="141"/>
      <c r="HO82" s="141"/>
      <c r="HP82" s="141"/>
      <c r="HQ82" s="141"/>
      <c r="HR82" s="141"/>
      <c r="HS82" s="141"/>
      <c r="HT82" s="141"/>
      <c r="HU82" s="141"/>
      <c r="HV82" s="141"/>
      <c r="HW82" s="141"/>
      <c r="HX82" s="141"/>
      <c r="HY82" s="141"/>
      <c r="HZ82" s="141"/>
      <c r="IA82" s="141"/>
      <c r="IB82" s="141"/>
      <c r="IC82" s="141"/>
      <c r="ID82" s="141"/>
      <c r="IE82" s="141"/>
      <c r="IF82" s="141"/>
      <c r="IG82" s="141"/>
      <c r="IH82" s="141"/>
      <c r="II82" s="141"/>
      <c r="IJ82" s="141"/>
      <c r="IK82" s="141"/>
      <c r="IL82" s="141"/>
      <c r="IM82" s="141"/>
      <c r="IN82" s="141"/>
      <c r="IO82" s="141"/>
      <c r="IP82" s="141"/>
      <c r="IQ82" s="141"/>
      <c r="IR82" s="141"/>
      <c r="IS82" s="141"/>
      <c r="IT82" s="141"/>
      <c r="IU82" s="141"/>
      <c r="IV82" s="141"/>
      <c r="IW82" s="141"/>
      <c r="IX82" s="141"/>
      <c r="IY82" s="141"/>
      <c r="IZ82" s="141"/>
      <c r="JA82" s="141"/>
      <c r="JB82" s="141"/>
      <c r="JC82" s="141"/>
      <c r="JD82" s="141"/>
      <c r="JE82" s="141"/>
    </row>
    <row r="83" spans="1:24">
      <c r="A83" s="23"/>
      <c r="B83" s="23"/>
      <c r="C83" s="23"/>
      <c r="D83" s="23"/>
      <c r="E83" s="23"/>
      <c r="F83" s="23"/>
      <c r="G83" s="23"/>
      <c r="H83" s="24"/>
      <c r="I83" s="24"/>
      <c r="J83" s="74"/>
      <c r="K83" s="81"/>
      <c r="L83" s="32"/>
      <c r="M83" s="160"/>
      <c r="N83" s="160"/>
      <c r="O83" s="160"/>
      <c r="P83" s="161"/>
      <c r="Q83" s="23"/>
      <c r="R83" s="32"/>
      <c r="S83" s="32"/>
      <c r="T83" s="23"/>
      <c r="U83" s="23"/>
      <c r="V83" s="23"/>
      <c r="W83" s="23"/>
      <c r="X83" s="2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1"/>
  <sheetViews>
    <sheetView tabSelected="1" topLeftCell="A19" workbookViewId="0">
      <selection activeCell="A3" sqref="A3:N3"/>
    </sheetView>
  </sheetViews>
  <sheetFormatPr defaultColWidth="9" defaultRowHeight="13.5"/>
  <cols>
    <col min="1" max="1" width="10.75" style="3" customWidth="1"/>
    <col min="2" max="2" width="5" style="3" customWidth="1"/>
    <col min="3" max="3" width="18.1333333333333" style="3" customWidth="1"/>
    <col min="4" max="4" width="17.3833333333333" style="3" customWidth="1"/>
    <col min="5" max="5" width="19.8833333333333" style="3" customWidth="1"/>
    <col min="6" max="6" width="12.5" style="3" customWidth="1"/>
    <col min="7" max="7" width="11.75" style="3" customWidth="1"/>
    <col min="8" max="8" width="8.88333333333333" style="3" customWidth="1"/>
    <col min="9" max="10" width="12.6333333333333" style="3" customWidth="1"/>
    <col min="11" max="13" width="8.88333333333333" style="3" customWidth="1"/>
    <col min="14" max="14" width="6.63333333333333" style="3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17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2" t="s">
        <v>287</v>
      </c>
      <c r="J4" s="12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33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294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8" t="s">
        <v>302</v>
      </c>
      <c r="M5" s="11" t="s">
        <v>303</v>
      </c>
      <c r="N5" s="8" t="s">
        <v>32</v>
      </c>
    </row>
    <row r="6" ht="24" spans="1:14">
      <c r="A6" s="8" t="s">
        <v>304</v>
      </c>
      <c r="B6" s="8" t="s">
        <v>305</v>
      </c>
      <c r="C6" s="8" t="s">
        <v>32</v>
      </c>
      <c r="D6" s="8" t="s">
        <v>32</v>
      </c>
      <c r="E6" s="8" t="s">
        <v>306</v>
      </c>
      <c r="F6" s="8" t="s">
        <v>296</v>
      </c>
      <c r="G6" s="8" t="s">
        <v>307</v>
      </c>
      <c r="H6" s="8" t="s">
        <v>298</v>
      </c>
      <c r="I6" s="8" t="s">
        <v>308</v>
      </c>
      <c r="J6" s="8" t="s">
        <v>300</v>
      </c>
      <c r="K6" s="8" t="s">
        <v>301</v>
      </c>
      <c r="L6" s="8" t="s">
        <v>302</v>
      </c>
      <c r="M6" s="11" t="s">
        <v>303</v>
      </c>
      <c r="N6" s="8" t="s">
        <v>32</v>
      </c>
    </row>
    <row r="7" ht="24" spans="1:14">
      <c r="A7" s="8" t="s">
        <v>309</v>
      </c>
      <c r="B7" s="8" t="s">
        <v>310</v>
      </c>
      <c r="C7" s="8" t="s">
        <v>32</v>
      </c>
      <c r="D7" s="8" t="s">
        <v>32</v>
      </c>
      <c r="E7" s="8" t="s">
        <v>311</v>
      </c>
      <c r="F7" s="8" t="s">
        <v>296</v>
      </c>
      <c r="G7" s="8" t="s">
        <v>297</v>
      </c>
      <c r="H7" s="8" t="s">
        <v>298</v>
      </c>
      <c r="I7" s="8" t="s">
        <v>308</v>
      </c>
      <c r="J7" s="8" t="s">
        <v>300</v>
      </c>
      <c r="K7" s="8" t="s">
        <v>301</v>
      </c>
      <c r="L7" s="8" t="s">
        <v>302</v>
      </c>
      <c r="M7" s="11" t="s">
        <v>303</v>
      </c>
      <c r="N7" s="8" t="s">
        <v>32</v>
      </c>
    </row>
    <row r="8" ht="24" spans="1:14">
      <c r="A8" s="8" t="s">
        <v>312</v>
      </c>
      <c r="B8" s="8" t="s">
        <v>313</v>
      </c>
      <c r="C8" s="8" t="s">
        <v>32</v>
      </c>
      <c r="D8" s="8" t="s">
        <v>32</v>
      </c>
      <c r="E8" s="8" t="s">
        <v>314</v>
      </c>
      <c r="F8" s="8" t="s">
        <v>296</v>
      </c>
      <c r="G8" s="8" t="s">
        <v>297</v>
      </c>
      <c r="H8" s="8" t="s">
        <v>298</v>
      </c>
      <c r="I8" s="8" t="s">
        <v>308</v>
      </c>
      <c r="J8" s="8" t="s">
        <v>300</v>
      </c>
      <c r="K8" s="8" t="s">
        <v>301</v>
      </c>
      <c r="L8" s="8" t="s">
        <v>302</v>
      </c>
      <c r="M8" s="11" t="s">
        <v>303</v>
      </c>
      <c r="N8" s="8" t="s">
        <v>32</v>
      </c>
    </row>
    <row r="9" ht="24" spans="1:14">
      <c r="A9" s="8" t="s">
        <v>315</v>
      </c>
      <c r="B9" s="8" t="s">
        <v>316</v>
      </c>
      <c r="C9" s="8" t="s">
        <v>32</v>
      </c>
      <c r="D9" s="8" t="s">
        <v>32</v>
      </c>
      <c r="E9" s="8" t="s">
        <v>317</v>
      </c>
      <c r="F9" s="8" t="s">
        <v>296</v>
      </c>
      <c r="G9" s="8" t="s">
        <v>297</v>
      </c>
      <c r="H9" s="8" t="s">
        <v>298</v>
      </c>
      <c r="I9" s="8" t="s">
        <v>308</v>
      </c>
      <c r="J9" s="8" t="s">
        <v>300</v>
      </c>
      <c r="K9" s="8" t="s">
        <v>301</v>
      </c>
      <c r="L9" s="8" t="s">
        <v>302</v>
      </c>
      <c r="M9" s="11" t="s">
        <v>303</v>
      </c>
      <c r="N9" s="8" t="s">
        <v>32</v>
      </c>
    </row>
    <row r="10" ht="24" spans="1:14">
      <c r="A10" s="8" t="s">
        <v>318</v>
      </c>
      <c r="B10" s="8" t="s">
        <v>319</v>
      </c>
      <c r="C10" s="8" t="s">
        <v>32</v>
      </c>
      <c r="D10" s="8" t="s">
        <v>32</v>
      </c>
      <c r="E10" s="8" t="s">
        <v>320</v>
      </c>
      <c r="F10" s="8" t="s">
        <v>296</v>
      </c>
      <c r="G10" s="8" t="s">
        <v>297</v>
      </c>
      <c r="H10" s="8" t="s">
        <v>298</v>
      </c>
      <c r="I10" s="8" t="s">
        <v>308</v>
      </c>
      <c r="J10" s="8" t="s">
        <v>300</v>
      </c>
      <c r="K10" s="8" t="s">
        <v>301</v>
      </c>
      <c r="L10" s="8" t="s">
        <v>302</v>
      </c>
      <c r="M10" s="11" t="s">
        <v>303</v>
      </c>
      <c r="N10" s="8" t="s">
        <v>32</v>
      </c>
    </row>
    <row r="11" ht="24" spans="1:14">
      <c r="A11" s="8" t="s">
        <v>321</v>
      </c>
      <c r="B11" s="8" t="s">
        <v>322</v>
      </c>
      <c r="C11" s="8" t="s">
        <v>32</v>
      </c>
      <c r="D11" s="8" t="s">
        <v>32</v>
      </c>
      <c r="E11" s="8" t="s">
        <v>323</v>
      </c>
      <c r="F11" s="8" t="s">
        <v>296</v>
      </c>
      <c r="G11" s="8" t="s">
        <v>297</v>
      </c>
      <c r="H11" s="8" t="s">
        <v>298</v>
      </c>
      <c r="I11" s="8" t="s">
        <v>299</v>
      </c>
      <c r="J11" s="8" t="s">
        <v>300</v>
      </c>
      <c r="K11" s="8" t="s">
        <v>301</v>
      </c>
      <c r="L11" s="8" t="s">
        <v>302</v>
      </c>
      <c r="M11" s="11" t="s">
        <v>303</v>
      </c>
      <c r="N11" s="8" t="s">
        <v>32</v>
      </c>
    </row>
    <row r="12" ht="24" spans="1:14">
      <c r="A12" s="8" t="s">
        <v>324</v>
      </c>
      <c r="B12" s="8" t="s">
        <v>325</v>
      </c>
      <c r="C12" s="8" t="s">
        <v>326</v>
      </c>
      <c r="D12" s="8" t="s">
        <v>32</v>
      </c>
      <c r="E12" s="8" t="s">
        <v>326</v>
      </c>
      <c r="F12" s="8" t="s">
        <v>296</v>
      </c>
      <c r="G12" s="8" t="s">
        <v>297</v>
      </c>
      <c r="H12" s="8" t="s">
        <v>298</v>
      </c>
      <c r="I12" s="8" t="s">
        <v>299</v>
      </c>
      <c r="J12" s="8" t="s">
        <v>300</v>
      </c>
      <c r="K12" s="8" t="s">
        <v>301</v>
      </c>
      <c r="L12" s="8" t="s">
        <v>302</v>
      </c>
      <c r="M12" s="11" t="s">
        <v>303</v>
      </c>
      <c r="N12" s="8" t="s">
        <v>32</v>
      </c>
    </row>
    <row r="13" ht="24" spans="1:14">
      <c r="A13" s="8" t="s">
        <v>327</v>
      </c>
      <c r="B13" s="8" t="s">
        <v>328</v>
      </c>
      <c r="C13" s="8" t="s">
        <v>329</v>
      </c>
      <c r="D13" s="8" t="s">
        <v>32</v>
      </c>
      <c r="E13" s="8" t="s">
        <v>329</v>
      </c>
      <c r="F13" s="8" t="s">
        <v>296</v>
      </c>
      <c r="G13" s="8" t="s">
        <v>297</v>
      </c>
      <c r="H13" s="8" t="s">
        <v>298</v>
      </c>
      <c r="I13" s="8" t="s">
        <v>299</v>
      </c>
      <c r="J13" s="8" t="s">
        <v>300</v>
      </c>
      <c r="K13" s="8" t="s">
        <v>301</v>
      </c>
      <c r="L13" s="8" t="s">
        <v>302</v>
      </c>
      <c r="M13" s="11" t="s">
        <v>303</v>
      </c>
      <c r="N13" s="8" t="s">
        <v>32</v>
      </c>
    </row>
    <row r="14" ht="24" spans="1:14">
      <c r="A14" s="8" t="s">
        <v>330</v>
      </c>
      <c r="B14" s="8" t="s">
        <v>331</v>
      </c>
      <c r="C14" s="8" t="s">
        <v>32</v>
      </c>
      <c r="D14" s="8" t="s">
        <v>32</v>
      </c>
      <c r="E14" s="8" t="s">
        <v>332</v>
      </c>
      <c r="F14" s="8" t="s">
        <v>296</v>
      </c>
      <c r="G14" s="8" t="s">
        <v>297</v>
      </c>
      <c r="H14" s="8" t="s">
        <v>298</v>
      </c>
      <c r="I14" s="8" t="s">
        <v>299</v>
      </c>
      <c r="J14" s="8" t="s">
        <v>300</v>
      </c>
      <c r="K14" s="8" t="s">
        <v>301</v>
      </c>
      <c r="L14" s="8" t="s">
        <v>302</v>
      </c>
      <c r="M14" s="11" t="s">
        <v>303</v>
      </c>
      <c r="N14" s="8" t="s">
        <v>32</v>
      </c>
    </row>
    <row r="15" ht="24" spans="1:14">
      <c r="A15" s="8" t="s">
        <v>333</v>
      </c>
      <c r="B15" s="8" t="s">
        <v>334</v>
      </c>
      <c r="C15" s="8" t="s">
        <v>32</v>
      </c>
      <c r="D15" s="8" t="s">
        <v>32</v>
      </c>
      <c r="E15" s="8" t="s">
        <v>335</v>
      </c>
      <c r="F15" s="8" t="s">
        <v>296</v>
      </c>
      <c r="G15" s="8" t="s">
        <v>297</v>
      </c>
      <c r="H15" s="8" t="s">
        <v>298</v>
      </c>
      <c r="I15" s="8" t="s">
        <v>299</v>
      </c>
      <c r="J15" s="8" t="s">
        <v>300</v>
      </c>
      <c r="K15" s="8" t="s">
        <v>301</v>
      </c>
      <c r="L15" s="8" t="s">
        <v>302</v>
      </c>
      <c r="M15" s="11" t="s">
        <v>303</v>
      </c>
      <c r="N15" s="8" t="s">
        <v>32</v>
      </c>
    </row>
    <row r="16" ht="24" spans="1:14">
      <c r="A16" s="8" t="s">
        <v>336</v>
      </c>
      <c r="B16" s="8" t="s">
        <v>337</v>
      </c>
      <c r="C16" s="8" t="s">
        <v>32</v>
      </c>
      <c r="D16" s="8" t="s">
        <v>32</v>
      </c>
      <c r="E16" s="8" t="s">
        <v>338</v>
      </c>
      <c r="F16" s="8" t="s">
        <v>296</v>
      </c>
      <c r="G16" s="8" t="s">
        <v>297</v>
      </c>
      <c r="H16" s="8" t="s">
        <v>298</v>
      </c>
      <c r="I16" s="8" t="s">
        <v>299</v>
      </c>
      <c r="J16" s="8" t="s">
        <v>300</v>
      </c>
      <c r="K16" s="8" t="s">
        <v>301</v>
      </c>
      <c r="L16" s="8" t="s">
        <v>302</v>
      </c>
      <c r="M16" s="11" t="s">
        <v>303</v>
      </c>
      <c r="N16" s="8" t="s">
        <v>32</v>
      </c>
    </row>
    <row r="17" ht="24" spans="1:14">
      <c r="A17" s="8" t="s">
        <v>339</v>
      </c>
      <c r="B17" s="8" t="s">
        <v>340</v>
      </c>
      <c r="C17" s="8" t="s">
        <v>32</v>
      </c>
      <c r="D17" s="8" t="s">
        <v>32</v>
      </c>
      <c r="E17" s="8" t="s">
        <v>341</v>
      </c>
      <c r="F17" s="8" t="s">
        <v>296</v>
      </c>
      <c r="G17" s="8" t="s">
        <v>297</v>
      </c>
      <c r="H17" s="8" t="s">
        <v>298</v>
      </c>
      <c r="I17" s="8" t="s">
        <v>342</v>
      </c>
      <c r="J17" s="8" t="s">
        <v>300</v>
      </c>
      <c r="K17" s="8" t="s">
        <v>301</v>
      </c>
      <c r="L17" s="8" t="s">
        <v>302</v>
      </c>
      <c r="M17" s="11" t="s">
        <v>303</v>
      </c>
      <c r="N17" s="8" t="s">
        <v>32</v>
      </c>
    </row>
    <row r="18" ht="24" spans="1:14">
      <c r="A18" s="8" t="s">
        <v>343</v>
      </c>
      <c r="B18" s="8" t="s">
        <v>344</v>
      </c>
      <c r="C18" s="8" t="s">
        <v>32</v>
      </c>
      <c r="D18" s="8" t="s">
        <v>32</v>
      </c>
      <c r="E18" s="8" t="s">
        <v>345</v>
      </c>
      <c r="F18" s="8" t="s">
        <v>296</v>
      </c>
      <c r="G18" s="8" t="s">
        <v>297</v>
      </c>
      <c r="H18" s="8" t="s">
        <v>298</v>
      </c>
      <c r="I18" s="8" t="s">
        <v>342</v>
      </c>
      <c r="J18" s="8" t="s">
        <v>300</v>
      </c>
      <c r="K18" s="8" t="s">
        <v>301</v>
      </c>
      <c r="L18" s="8" t="s">
        <v>302</v>
      </c>
      <c r="M18" s="11" t="s">
        <v>303</v>
      </c>
      <c r="N18" s="8" t="s">
        <v>32</v>
      </c>
    </row>
    <row r="19" ht="24" spans="1:14">
      <c r="A19" s="8" t="s">
        <v>346</v>
      </c>
      <c r="B19" s="8" t="s">
        <v>347</v>
      </c>
      <c r="C19" s="8" t="s">
        <v>32</v>
      </c>
      <c r="D19" s="8" t="s">
        <v>32</v>
      </c>
      <c r="E19" s="8" t="s">
        <v>348</v>
      </c>
      <c r="F19" s="8" t="s">
        <v>296</v>
      </c>
      <c r="G19" s="8" t="s">
        <v>297</v>
      </c>
      <c r="H19" s="8" t="s">
        <v>298</v>
      </c>
      <c r="I19" s="8" t="s">
        <v>342</v>
      </c>
      <c r="J19" s="8" t="s">
        <v>300</v>
      </c>
      <c r="K19" s="8" t="s">
        <v>301</v>
      </c>
      <c r="L19" s="8" t="s">
        <v>302</v>
      </c>
      <c r="M19" s="11" t="s">
        <v>303</v>
      </c>
      <c r="N19" s="8" t="s">
        <v>32</v>
      </c>
    </row>
    <row r="20" ht="24" spans="1:14">
      <c r="A20" s="8" t="s">
        <v>349</v>
      </c>
      <c r="B20" s="8" t="s">
        <v>350</v>
      </c>
      <c r="C20" s="8" t="s">
        <v>32</v>
      </c>
      <c r="D20" s="8" t="s">
        <v>32</v>
      </c>
      <c r="E20" s="8" t="s">
        <v>351</v>
      </c>
      <c r="F20" s="8" t="s">
        <v>296</v>
      </c>
      <c r="G20" s="8" t="s">
        <v>297</v>
      </c>
      <c r="H20" s="8" t="s">
        <v>298</v>
      </c>
      <c r="I20" s="8" t="s">
        <v>342</v>
      </c>
      <c r="J20" s="8" t="s">
        <v>300</v>
      </c>
      <c r="K20" s="8" t="s">
        <v>301</v>
      </c>
      <c r="L20" s="8" t="s">
        <v>302</v>
      </c>
      <c r="M20" s="11" t="s">
        <v>303</v>
      </c>
      <c r="N20" s="8" t="s">
        <v>32</v>
      </c>
    </row>
    <row r="21" ht="24" spans="1:14">
      <c r="A21" s="8" t="s">
        <v>352</v>
      </c>
      <c r="B21" s="8" t="s">
        <v>353</v>
      </c>
      <c r="C21" s="8" t="s">
        <v>32</v>
      </c>
      <c r="D21" s="8" t="s">
        <v>32</v>
      </c>
      <c r="E21" s="8" t="s">
        <v>354</v>
      </c>
      <c r="F21" s="8" t="s">
        <v>296</v>
      </c>
      <c r="G21" s="8" t="s">
        <v>297</v>
      </c>
      <c r="H21" s="8" t="s">
        <v>298</v>
      </c>
      <c r="I21" s="8" t="s">
        <v>342</v>
      </c>
      <c r="J21" s="8" t="s">
        <v>300</v>
      </c>
      <c r="K21" s="8" t="s">
        <v>301</v>
      </c>
      <c r="L21" s="8" t="s">
        <v>302</v>
      </c>
      <c r="M21" s="11" t="s">
        <v>303</v>
      </c>
      <c r="N21" s="8" t="s">
        <v>32</v>
      </c>
    </row>
    <row r="22" ht="24" spans="1:14">
      <c r="A22" s="8" t="s">
        <v>355</v>
      </c>
      <c r="B22" s="8" t="s">
        <v>356</v>
      </c>
      <c r="C22" s="8" t="s">
        <v>32</v>
      </c>
      <c r="D22" s="8" t="s">
        <v>32</v>
      </c>
      <c r="E22" s="8" t="s">
        <v>357</v>
      </c>
      <c r="F22" s="8" t="s">
        <v>296</v>
      </c>
      <c r="G22" s="8" t="s">
        <v>297</v>
      </c>
      <c r="H22" s="8" t="s">
        <v>298</v>
      </c>
      <c r="I22" s="8" t="s">
        <v>342</v>
      </c>
      <c r="J22" s="8" t="s">
        <v>300</v>
      </c>
      <c r="K22" s="8" t="s">
        <v>301</v>
      </c>
      <c r="L22" s="8" t="s">
        <v>302</v>
      </c>
      <c r="M22" s="11" t="s">
        <v>303</v>
      </c>
      <c r="N22" s="8" t="s">
        <v>32</v>
      </c>
    </row>
    <row r="23" ht="24" spans="1:14">
      <c r="A23" s="8" t="s">
        <v>358</v>
      </c>
      <c r="B23" s="8" t="s">
        <v>359</v>
      </c>
      <c r="C23" s="8" t="s">
        <v>32</v>
      </c>
      <c r="D23" s="8" t="s">
        <v>32</v>
      </c>
      <c r="E23" s="8" t="s">
        <v>360</v>
      </c>
      <c r="F23" s="8" t="s">
        <v>296</v>
      </c>
      <c r="G23" s="8" t="s">
        <v>297</v>
      </c>
      <c r="H23" s="8" t="s">
        <v>298</v>
      </c>
      <c r="I23" s="8" t="s">
        <v>342</v>
      </c>
      <c r="J23" s="8" t="s">
        <v>300</v>
      </c>
      <c r="K23" s="8" t="s">
        <v>301</v>
      </c>
      <c r="L23" s="8" t="s">
        <v>302</v>
      </c>
      <c r="M23" s="11" t="s">
        <v>303</v>
      </c>
      <c r="N23" s="8" t="s">
        <v>32</v>
      </c>
    </row>
    <row r="24" ht="24" spans="1:14">
      <c r="A24" s="8" t="s">
        <v>361</v>
      </c>
      <c r="B24" s="8" t="s">
        <v>362</v>
      </c>
      <c r="C24" s="8" t="s">
        <v>32</v>
      </c>
      <c r="D24" s="8" t="s">
        <v>32</v>
      </c>
      <c r="E24" s="8" t="s">
        <v>363</v>
      </c>
      <c r="F24" s="8" t="s">
        <v>296</v>
      </c>
      <c r="G24" s="8" t="s">
        <v>297</v>
      </c>
      <c r="H24" s="8" t="s">
        <v>298</v>
      </c>
      <c r="I24" s="8" t="s">
        <v>364</v>
      </c>
      <c r="J24" s="8" t="s">
        <v>300</v>
      </c>
      <c r="K24" s="8" t="s">
        <v>301</v>
      </c>
      <c r="L24" s="8" t="s">
        <v>302</v>
      </c>
      <c r="M24" s="11" t="s">
        <v>303</v>
      </c>
      <c r="N24" s="8" t="s">
        <v>32</v>
      </c>
    </row>
    <row r="25" ht="24" spans="1:14">
      <c r="A25" s="8" t="s">
        <v>365</v>
      </c>
      <c r="B25" s="8" t="s">
        <v>366</v>
      </c>
      <c r="C25" s="8" t="s">
        <v>367</v>
      </c>
      <c r="D25" s="8" t="s">
        <v>368</v>
      </c>
      <c r="E25" s="8" t="s">
        <v>367</v>
      </c>
      <c r="F25" s="8" t="s">
        <v>296</v>
      </c>
      <c r="G25" s="8" t="s">
        <v>297</v>
      </c>
      <c r="H25" s="8" t="s">
        <v>298</v>
      </c>
      <c r="I25" s="8" t="s">
        <v>364</v>
      </c>
      <c r="J25" s="8" t="s">
        <v>300</v>
      </c>
      <c r="K25" s="8" t="s">
        <v>301</v>
      </c>
      <c r="L25" s="8" t="s">
        <v>302</v>
      </c>
      <c r="M25" s="11" t="s">
        <v>303</v>
      </c>
      <c r="N25" s="8" t="s">
        <v>32</v>
      </c>
    </row>
    <row r="26" ht="24" spans="1:14">
      <c r="A26" s="8" t="s">
        <v>369</v>
      </c>
      <c r="B26" s="8" t="s">
        <v>370</v>
      </c>
      <c r="C26" s="8" t="s">
        <v>371</v>
      </c>
      <c r="D26" s="8" t="s">
        <v>372</v>
      </c>
      <c r="E26" s="8" t="s">
        <v>371</v>
      </c>
      <c r="F26" s="8" t="s">
        <v>296</v>
      </c>
      <c r="G26" s="8" t="s">
        <v>297</v>
      </c>
      <c r="H26" s="8" t="s">
        <v>298</v>
      </c>
      <c r="I26" s="8" t="s">
        <v>364</v>
      </c>
      <c r="J26" s="8" t="s">
        <v>300</v>
      </c>
      <c r="K26" s="8" t="s">
        <v>301</v>
      </c>
      <c r="L26" s="8" t="s">
        <v>302</v>
      </c>
      <c r="M26" s="11" t="s">
        <v>303</v>
      </c>
      <c r="N26" s="8" t="s">
        <v>32</v>
      </c>
    </row>
    <row r="27" ht="24" spans="1:14">
      <c r="A27" s="8" t="s">
        <v>373</v>
      </c>
      <c r="B27" s="8" t="s">
        <v>374</v>
      </c>
      <c r="C27" s="8" t="s">
        <v>32</v>
      </c>
      <c r="D27" s="8" t="s">
        <v>32</v>
      </c>
      <c r="E27" s="8" t="s">
        <v>375</v>
      </c>
      <c r="F27" s="8" t="s">
        <v>296</v>
      </c>
      <c r="G27" s="8" t="s">
        <v>297</v>
      </c>
      <c r="H27" s="8" t="s">
        <v>298</v>
      </c>
      <c r="I27" s="8" t="s">
        <v>364</v>
      </c>
      <c r="J27" s="8" t="s">
        <v>300</v>
      </c>
      <c r="K27" s="8" t="s">
        <v>301</v>
      </c>
      <c r="L27" s="8" t="s">
        <v>302</v>
      </c>
      <c r="M27" s="11" t="s">
        <v>303</v>
      </c>
      <c r="N27" s="8" t="s">
        <v>32</v>
      </c>
    </row>
    <row r="28" ht="24" spans="1:14">
      <c r="A28" s="8" t="s">
        <v>376</v>
      </c>
      <c r="B28" s="8" t="s">
        <v>377</v>
      </c>
      <c r="C28" s="8" t="s">
        <v>378</v>
      </c>
      <c r="D28" s="8" t="s">
        <v>379</v>
      </c>
      <c r="E28" s="8" t="s">
        <v>378</v>
      </c>
      <c r="F28" s="8" t="s">
        <v>296</v>
      </c>
      <c r="G28" s="8" t="s">
        <v>297</v>
      </c>
      <c r="H28" s="8" t="s">
        <v>298</v>
      </c>
      <c r="I28" s="8" t="s">
        <v>380</v>
      </c>
      <c r="J28" s="8" t="s">
        <v>300</v>
      </c>
      <c r="K28" s="8" t="s">
        <v>301</v>
      </c>
      <c r="L28" s="8" t="s">
        <v>302</v>
      </c>
      <c r="M28" s="11" t="s">
        <v>303</v>
      </c>
      <c r="N28" s="8" t="s">
        <v>32</v>
      </c>
    </row>
    <row r="29" ht="24" spans="1:14">
      <c r="A29" s="8" t="s">
        <v>381</v>
      </c>
      <c r="B29" s="8" t="s">
        <v>382</v>
      </c>
      <c r="C29" s="8" t="s">
        <v>383</v>
      </c>
      <c r="D29" s="8" t="s">
        <v>384</v>
      </c>
      <c r="E29" s="8" t="s">
        <v>383</v>
      </c>
      <c r="F29" s="8" t="s">
        <v>296</v>
      </c>
      <c r="G29" s="8" t="s">
        <v>297</v>
      </c>
      <c r="H29" s="8" t="s">
        <v>298</v>
      </c>
      <c r="I29" s="8" t="s">
        <v>380</v>
      </c>
      <c r="J29" s="8" t="s">
        <v>300</v>
      </c>
      <c r="K29" s="8" t="s">
        <v>301</v>
      </c>
      <c r="L29" s="8" t="s">
        <v>302</v>
      </c>
      <c r="M29" s="11" t="s">
        <v>303</v>
      </c>
      <c r="N29" s="8" t="s">
        <v>32</v>
      </c>
    </row>
    <row r="30" ht="36" spans="1:14">
      <c r="A30" s="8" t="s">
        <v>385</v>
      </c>
      <c r="B30" s="8" t="s">
        <v>386</v>
      </c>
      <c r="C30" s="8" t="s">
        <v>387</v>
      </c>
      <c r="D30" s="8" t="s">
        <v>388</v>
      </c>
      <c r="E30" s="8" t="s">
        <v>387</v>
      </c>
      <c r="F30" s="8" t="s">
        <v>296</v>
      </c>
      <c r="G30" s="8" t="s">
        <v>297</v>
      </c>
      <c r="H30" s="8" t="s">
        <v>298</v>
      </c>
      <c r="I30" s="8" t="s">
        <v>380</v>
      </c>
      <c r="J30" s="8" t="s">
        <v>300</v>
      </c>
      <c r="K30" s="8" t="s">
        <v>301</v>
      </c>
      <c r="L30" s="8" t="s">
        <v>302</v>
      </c>
      <c r="M30" s="11" t="s">
        <v>303</v>
      </c>
      <c r="N30" s="8" t="s">
        <v>32</v>
      </c>
    </row>
    <row r="31" ht="36" spans="1:14">
      <c r="A31" s="8" t="s">
        <v>389</v>
      </c>
      <c r="B31" s="8" t="s">
        <v>390</v>
      </c>
      <c r="C31" s="8" t="s">
        <v>391</v>
      </c>
      <c r="D31" s="8" t="s">
        <v>392</v>
      </c>
      <c r="E31" s="8" t="s">
        <v>391</v>
      </c>
      <c r="F31" s="8" t="s">
        <v>296</v>
      </c>
      <c r="G31" s="8" t="s">
        <v>297</v>
      </c>
      <c r="H31" s="8" t="s">
        <v>298</v>
      </c>
      <c r="I31" s="8" t="s">
        <v>380</v>
      </c>
      <c r="J31" s="8" t="s">
        <v>300</v>
      </c>
      <c r="K31" s="8" t="s">
        <v>301</v>
      </c>
      <c r="L31" s="8" t="s">
        <v>302</v>
      </c>
      <c r="M31" s="11" t="s">
        <v>303</v>
      </c>
      <c r="N31" s="8" t="s">
        <v>32</v>
      </c>
    </row>
    <row r="32" ht="36" spans="1:14">
      <c r="A32" s="8" t="s">
        <v>393</v>
      </c>
      <c r="B32" s="8" t="s">
        <v>394</v>
      </c>
      <c r="C32" s="8" t="s">
        <v>395</v>
      </c>
      <c r="D32" s="8" t="s">
        <v>396</v>
      </c>
      <c r="E32" s="8" t="s">
        <v>395</v>
      </c>
      <c r="F32" s="8" t="s">
        <v>296</v>
      </c>
      <c r="G32" s="8" t="s">
        <v>297</v>
      </c>
      <c r="H32" s="8" t="s">
        <v>298</v>
      </c>
      <c r="I32" s="8" t="s">
        <v>380</v>
      </c>
      <c r="J32" s="8" t="s">
        <v>300</v>
      </c>
      <c r="K32" s="8" t="s">
        <v>301</v>
      </c>
      <c r="L32" s="8" t="s">
        <v>302</v>
      </c>
      <c r="M32" s="11" t="s">
        <v>303</v>
      </c>
      <c r="N32" s="8" t="s">
        <v>32</v>
      </c>
    </row>
    <row r="33" ht="24" spans="1:14">
      <c r="A33" s="8" t="s">
        <v>397</v>
      </c>
      <c r="B33" s="8" t="s">
        <v>398</v>
      </c>
      <c r="C33" s="8" t="s">
        <v>399</v>
      </c>
      <c r="D33" s="8" t="s">
        <v>400</v>
      </c>
      <c r="E33" s="8" t="s">
        <v>399</v>
      </c>
      <c r="F33" s="8" t="s">
        <v>296</v>
      </c>
      <c r="G33" s="8" t="s">
        <v>297</v>
      </c>
      <c r="H33" s="8" t="s">
        <v>298</v>
      </c>
      <c r="I33" s="8" t="s">
        <v>380</v>
      </c>
      <c r="J33" s="8" t="s">
        <v>300</v>
      </c>
      <c r="K33" s="8" t="s">
        <v>301</v>
      </c>
      <c r="L33" s="8" t="s">
        <v>302</v>
      </c>
      <c r="M33" s="11" t="s">
        <v>303</v>
      </c>
      <c r="N33" s="8" t="s">
        <v>32</v>
      </c>
    </row>
    <row r="34" ht="24" spans="1:14">
      <c r="A34" s="8" t="s">
        <v>401</v>
      </c>
      <c r="B34" s="8" t="s">
        <v>402</v>
      </c>
      <c r="C34" s="8" t="s">
        <v>403</v>
      </c>
      <c r="D34" s="8" t="s">
        <v>404</v>
      </c>
      <c r="E34" s="8" t="s">
        <v>403</v>
      </c>
      <c r="F34" s="8" t="s">
        <v>296</v>
      </c>
      <c r="G34" s="8" t="s">
        <v>297</v>
      </c>
      <c r="H34" s="8" t="s">
        <v>298</v>
      </c>
      <c r="I34" s="8" t="s">
        <v>405</v>
      </c>
      <c r="J34" s="8" t="s">
        <v>300</v>
      </c>
      <c r="K34" s="8" t="s">
        <v>301</v>
      </c>
      <c r="L34" s="8" t="s">
        <v>302</v>
      </c>
      <c r="M34" s="11" t="s">
        <v>303</v>
      </c>
      <c r="N34" s="8" t="s">
        <v>32</v>
      </c>
    </row>
    <row r="35" ht="36" spans="1:14">
      <c r="A35" s="8" t="s">
        <v>406</v>
      </c>
      <c r="B35" s="8" t="s">
        <v>407</v>
      </c>
      <c r="C35" s="8" t="s">
        <v>408</v>
      </c>
      <c r="D35" s="8" t="s">
        <v>409</v>
      </c>
      <c r="E35" s="8" t="s">
        <v>408</v>
      </c>
      <c r="F35" s="8" t="s">
        <v>296</v>
      </c>
      <c r="G35" s="8" t="s">
        <v>297</v>
      </c>
      <c r="H35" s="8" t="s">
        <v>298</v>
      </c>
      <c r="I35" s="8" t="s">
        <v>405</v>
      </c>
      <c r="J35" s="8" t="s">
        <v>300</v>
      </c>
      <c r="K35" s="8" t="s">
        <v>301</v>
      </c>
      <c r="L35" s="8" t="s">
        <v>302</v>
      </c>
      <c r="M35" s="11" t="s">
        <v>303</v>
      </c>
      <c r="N35" s="8" t="s">
        <v>32</v>
      </c>
    </row>
    <row r="36" ht="36" spans="1:14">
      <c r="A36" s="8" t="s">
        <v>410</v>
      </c>
      <c r="B36" s="8" t="s">
        <v>411</v>
      </c>
      <c r="C36" s="8" t="s">
        <v>412</v>
      </c>
      <c r="D36" s="8" t="s">
        <v>413</v>
      </c>
      <c r="E36" s="8" t="s">
        <v>412</v>
      </c>
      <c r="F36" s="8" t="s">
        <v>296</v>
      </c>
      <c r="G36" s="8" t="s">
        <v>297</v>
      </c>
      <c r="H36" s="8" t="s">
        <v>298</v>
      </c>
      <c r="I36" s="8" t="s">
        <v>405</v>
      </c>
      <c r="J36" s="8" t="s">
        <v>300</v>
      </c>
      <c r="K36" s="8" t="s">
        <v>301</v>
      </c>
      <c r="L36" s="8" t="s">
        <v>302</v>
      </c>
      <c r="M36" s="11" t="s">
        <v>303</v>
      </c>
      <c r="N36" s="8" t="s">
        <v>32</v>
      </c>
    </row>
    <row r="37" ht="24" spans="1:14">
      <c r="A37" s="8" t="s">
        <v>414</v>
      </c>
      <c r="B37" s="8" t="s">
        <v>415</v>
      </c>
      <c r="C37" s="8" t="s">
        <v>416</v>
      </c>
      <c r="D37" s="8" t="s">
        <v>417</v>
      </c>
      <c r="E37" s="8" t="s">
        <v>416</v>
      </c>
      <c r="F37" s="8" t="s">
        <v>296</v>
      </c>
      <c r="G37" s="8" t="s">
        <v>297</v>
      </c>
      <c r="H37" s="8" t="s">
        <v>298</v>
      </c>
      <c r="I37" s="8" t="s">
        <v>418</v>
      </c>
      <c r="J37" s="8" t="s">
        <v>300</v>
      </c>
      <c r="K37" s="8" t="s">
        <v>301</v>
      </c>
      <c r="L37" s="8" t="s">
        <v>302</v>
      </c>
      <c r="M37" s="11" t="s">
        <v>303</v>
      </c>
      <c r="N37" s="8" t="s">
        <v>32</v>
      </c>
    </row>
    <row r="38" s="2" customFormat="1" ht="24" spans="1:14">
      <c r="A38" s="9" t="s">
        <v>419</v>
      </c>
      <c r="B38" s="8" t="s">
        <v>420</v>
      </c>
      <c r="C38" s="8" t="s">
        <v>421</v>
      </c>
      <c r="D38" s="8" t="s">
        <v>422</v>
      </c>
      <c r="E38" s="8" t="s">
        <v>421</v>
      </c>
      <c r="F38" s="8" t="s">
        <v>296</v>
      </c>
      <c r="G38" s="8" t="s">
        <v>297</v>
      </c>
      <c r="H38" s="8" t="s">
        <v>298</v>
      </c>
      <c r="I38" s="8" t="s">
        <v>418</v>
      </c>
      <c r="J38" s="8" t="s">
        <v>300</v>
      </c>
      <c r="K38" s="8" t="s">
        <v>301</v>
      </c>
      <c r="L38" s="8" t="s">
        <v>302</v>
      </c>
      <c r="M38" s="11" t="s">
        <v>303</v>
      </c>
      <c r="N38" s="8" t="s">
        <v>32</v>
      </c>
    </row>
    <row r="39" ht="24" spans="1:14">
      <c r="A39" s="10" t="s">
        <v>423</v>
      </c>
      <c r="B39" s="10">
        <v>35</v>
      </c>
      <c r="C39" s="10" t="s">
        <v>424</v>
      </c>
      <c r="D39" s="10" t="s">
        <v>425</v>
      </c>
      <c r="E39" s="10" t="s">
        <v>424</v>
      </c>
      <c r="F39" s="8" t="s">
        <v>296</v>
      </c>
      <c r="G39" s="10" t="s">
        <v>426</v>
      </c>
      <c r="H39" s="10" t="s">
        <v>427</v>
      </c>
      <c r="I39" s="10" t="s">
        <v>428</v>
      </c>
      <c r="J39" s="8" t="s">
        <v>300</v>
      </c>
      <c r="K39" s="8" t="s">
        <v>301</v>
      </c>
      <c r="L39" s="8" t="s">
        <v>302</v>
      </c>
      <c r="M39" s="11" t="s">
        <v>303</v>
      </c>
      <c r="N39" s="10" t="s">
        <v>32</v>
      </c>
    </row>
    <row r="40" ht="24" spans="1:14">
      <c r="A40" s="10" t="s">
        <v>429</v>
      </c>
      <c r="B40" s="10">
        <v>36</v>
      </c>
      <c r="C40" s="10" t="s">
        <v>430</v>
      </c>
      <c r="D40" s="10" t="s">
        <v>431</v>
      </c>
      <c r="E40" s="10" t="s">
        <v>432</v>
      </c>
      <c r="F40" s="8" t="s">
        <v>296</v>
      </c>
      <c r="G40" s="10" t="s">
        <v>433</v>
      </c>
      <c r="H40" s="10" t="s">
        <v>427</v>
      </c>
      <c r="I40" s="10" t="s">
        <v>428</v>
      </c>
      <c r="J40" s="8" t="s">
        <v>300</v>
      </c>
      <c r="K40" s="8" t="s">
        <v>301</v>
      </c>
      <c r="L40" s="8" t="s">
        <v>302</v>
      </c>
      <c r="M40" s="11" t="s">
        <v>303</v>
      </c>
      <c r="N40" s="10" t="s">
        <v>32</v>
      </c>
    </row>
    <row r="41" ht="24" spans="1:14">
      <c r="A41" s="10" t="s">
        <v>434</v>
      </c>
      <c r="B41" s="10">
        <v>37</v>
      </c>
      <c r="C41" s="10" t="s">
        <v>435</v>
      </c>
      <c r="D41" s="10" t="s">
        <v>436</v>
      </c>
      <c r="E41" s="10" t="s">
        <v>437</v>
      </c>
      <c r="F41" s="8" t="s">
        <v>296</v>
      </c>
      <c r="G41" s="10" t="s">
        <v>433</v>
      </c>
      <c r="H41" s="10" t="s">
        <v>427</v>
      </c>
      <c r="I41" s="10" t="s">
        <v>428</v>
      </c>
      <c r="J41" s="8" t="s">
        <v>300</v>
      </c>
      <c r="K41" s="8" t="s">
        <v>301</v>
      </c>
      <c r="L41" s="8" t="s">
        <v>302</v>
      </c>
      <c r="M41" s="11" t="s">
        <v>303</v>
      </c>
      <c r="N41" s="10" t="s">
        <v>32</v>
      </c>
    </row>
    <row r="42" ht="33.75" spans="1:14">
      <c r="A42" s="10" t="s">
        <v>438</v>
      </c>
      <c r="B42" s="10">
        <v>38</v>
      </c>
      <c r="C42" s="10" t="s">
        <v>439</v>
      </c>
      <c r="D42" s="10" t="s">
        <v>440</v>
      </c>
      <c r="E42" s="10" t="s">
        <v>441</v>
      </c>
      <c r="F42" s="8" t="s">
        <v>296</v>
      </c>
      <c r="G42" s="10" t="s">
        <v>433</v>
      </c>
      <c r="H42" s="10" t="s">
        <v>427</v>
      </c>
      <c r="I42" s="10" t="s">
        <v>428</v>
      </c>
      <c r="J42" s="8" t="s">
        <v>300</v>
      </c>
      <c r="K42" s="8" t="s">
        <v>301</v>
      </c>
      <c r="L42" s="8" t="s">
        <v>302</v>
      </c>
      <c r="M42" s="11" t="s">
        <v>303</v>
      </c>
      <c r="N42" s="10" t="s">
        <v>32</v>
      </c>
    </row>
    <row r="43" ht="33.75" spans="1:14">
      <c r="A43" s="10" t="s">
        <v>442</v>
      </c>
      <c r="B43" s="10">
        <v>39</v>
      </c>
      <c r="C43" s="10" t="s">
        <v>443</v>
      </c>
      <c r="D43" s="10" t="s">
        <v>444</v>
      </c>
      <c r="E43" s="10" t="s">
        <v>443</v>
      </c>
      <c r="F43" s="8" t="s">
        <v>296</v>
      </c>
      <c r="G43" s="10" t="s">
        <v>433</v>
      </c>
      <c r="H43" s="10" t="s">
        <v>427</v>
      </c>
      <c r="I43" s="10" t="s">
        <v>428</v>
      </c>
      <c r="J43" s="8" t="s">
        <v>300</v>
      </c>
      <c r="K43" s="8" t="s">
        <v>301</v>
      </c>
      <c r="L43" s="8" t="s">
        <v>302</v>
      </c>
      <c r="M43" s="11" t="s">
        <v>303</v>
      </c>
      <c r="N43" s="10" t="s">
        <v>32</v>
      </c>
    </row>
    <row r="44" ht="24" spans="1:14">
      <c r="A44" s="10" t="s">
        <v>445</v>
      </c>
      <c r="B44" s="10">
        <v>40</v>
      </c>
      <c r="C44" s="10" t="s">
        <v>446</v>
      </c>
      <c r="D44" s="10" t="s">
        <v>447</v>
      </c>
      <c r="E44" s="10" t="s">
        <v>446</v>
      </c>
      <c r="F44" s="8" t="s">
        <v>296</v>
      </c>
      <c r="G44" s="10" t="s">
        <v>297</v>
      </c>
      <c r="H44" s="10" t="s">
        <v>427</v>
      </c>
      <c r="I44" s="10" t="s">
        <v>448</v>
      </c>
      <c r="J44" s="8" t="s">
        <v>300</v>
      </c>
      <c r="K44" s="8" t="s">
        <v>301</v>
      </c>
      <c r="L44" s="8" t="s">
        <v>302</v>
      </c>
      <c r="M44" s="11" t="s">
        <v>303</v>
      </c>
      <c r="N44" s="10" t="s">
        <v>32</v>
      </c>
    </row>
    <row r="45" ht="24" spans="1:14">
      <c r="A45" s="10" t="s">
        <v>449</v>
      </c>
      <c r="B45" s="10">
        <v>41</v>
      </c>
      <c r="C45" s="10" t="s">
        <v>450</v>
      </c>
      <c r="D45" s="10" t="s">
        <v>451</v>
      </c>
      <c r="E45" s="10" t="s">
        <v>450</v>
      </c>
      <c r="F45" s="8" t="s">
        <v>296</v>
      </c>
      <c r="G45" s="10" t="s">
        <v>297</v>
      </c>
      <c r="H45" s="10" t="s">
        <v>427</v>
      </c>
      <c r="I45" s="10" t="s">
        <v>448</v>
      </c>
      <c r="J45" s="8" t="s">
        <v>300</v>
      </c>
      <c r="K45" s="8" t="s">
        <v>301</v>
      </c>
      <c r="L45" s="8" t="s">
        <v>302</v>
      </c>
      <c r="M45" s="11" t="s">
        <v>303</v>
      </c>
      <c r="N45" s="10" t="s">
        <v>32</v>
      </c>
    </row>
    <row r="46" ht="24" spans="1:14">
      <c r="A46" s="10" t="s">
        <v>452</v>
      </c>
      <c r="B46" s="10">
        <v>42</v>
      </c>
      <c r="C46" s="10" t="s">
        <v>453</v>
      </c>
      <c r="D46" s="10" t="s">
        <v>454</v>
      </c>
      <c r="E46" s="10" t="s">
        <v>453</v>
      </c>
      <c r="F46" s="8" t="s">
        <v>296</v>
      </c>
      <c r="G46" s="10" t="s">
        <v>297</v>
      </c>
      <c r="H46" s="10" t="s">
        <v>427</v>
      </c>
      <c r="I46" s="10" t="s">
        <v>448</v>
      </c>
      <c r="J46" s="8" t="s">
        <v>300</v>
      </c>
      <c r="K46" s="8" t="s">
        <v>301</v>
      </c>
      <c r="L46" s="8" t="s">
        <v>302</v>
      </c>
      <c r="M46" s="11" t="s">
        <v>303</v>
      </c>
      <c r="N46" s="10" t="s">
        <v>32</v>
      </c>
    </row>
    <row r="47" ht="24" spans="1:14">
      <c r="A47" s="10" t="s">
        <v>455</v>
      </c>
      <c r="B47" s="10">
        <v>43</v>
      </c>
      <c r="C47" s="10" t="s">
        <v>456</v>
      </c>
      <c r="D47" s="10" t="s">
        <v>457</v>
      </c>
      <c r="E47" s="10" t="s">
        <v>456</v>
      </c>
      <c r="F47" s="8" t="s">
        <v>296</v>
      </c>
      <c r="G47" s="10" t="s">
        <v>297</v>
      </c>
      <c r="H47" s="10" t="s">
        <v>427</v>
      </c>
      <c r="I47" s="10" t="s">
        <v>448</v>
      </c>
      <c r="J47" s="8" t="s">
        <v>300</v>
      </c>
      <c r="K47" s="8" t="s">
        <v>301</v>
      </c>
      <c r="L47" s="8" t="s">
        <v>302</v>
      </c>
      <c r="M47" s="11" t="s">
        <v>303</v>
      </c>
      <c r="N47" s="10" t="s">
        <v>32</v>
      </c>
    </row>
    <row r="48" ht="24" spans="1:14">
      <c r="A48" s="10" t="s">
        <v>458</v>
      </c>
      <c r="B48" s="10">
        <v>44</v>
      </c>
      <c r="C48" s="10" t="s">
        <v>459</v>
      </c>
      <c r="D48" s="10" t="s">
        <v>460</v>
      </c>
      <c r="E48" s="10" t="s">
        <v>459</v>
      </c>
      <c r="F48" s="8" t="s">
        <v>296</v>
      </c>
      <c r="G48" s="10" t="s">
        <v>297</v>
      </c>
      <c r="H48" s="10" t="s">
        <v>427</v>
      </c>
      <c r="I48" s="10" t="s">
        <v>448</v>
      </c>
      <c r="J48" s="8" t="s">
        <v>300</v>
      </c>
      <c r="K48" s="8" t="s">
        <v>301</v>
      </c>
      <c r="L48" s="8" t="s">
        <v>302</v>
      </c>
      <c r="M48" s="11" t="s">
        <v>303</v>
      </c>
      <c r="N48" s="10" t="s">
        <v>32</v>
      </c>
    </row>
    <row r="49" ht="24" spans="1:14">
      <c r="A49" s="10" t="s">
        <v>461</v>
      </c>
      <c r="B49" s="10">
        <v>45</v>
      </c>
      <c r="C49" s="10" t="s">
        <v>462</v>
      </c>
      <c r="D49" s="10" t="s">
        <v>463</v>
      </c>
      <c r="E49" s="10" t="s">
        <v>464</v>
      </c>
      <c r="F49" s="8" t="s">
        <v>296</v>
      </c>
      <c r="G49" s="10" t="s">
        <v>297</v>
      </c>
      <c r="H49" s="10" t="s">
        <v>427</v>
      </c>
      <c r="I49" s="10" t="s">
        <v>448</v>
      </c>
      <c r="J49" s="8" t="s">
        <v>300</v>
      </c>
      <c r="K49" s="8" t="s">
        <v>301</v>
      </c>
      <c r="L49" s="8" t="s">
        <v>302</v>
      </c>
      <c r="M49" s="11" t="s">
        <v>303</v>
      </c>
      <c r="N49" s="10" t="s">
        <v>32</v>
      </c>
    </row>
    <row r="50" ht="24" spans="1:14">
      <c r="A50" s="10" t="s">
        <v>465</v>
      </c>
      <c r="B50" s="10">
        <v>46</v>
      </c>
      <c r="C50" s="10" t="s">
        <v>466</v>
      </c>
      <c r="D50" s="10" t="s">
        <v>467</v>
      </c>
      <c r="E50" s="10" t="s">
        <v>466</v>
      </c>
      <c r="F50" s="8" t="s">
        <v>296</v>
      </c>
      <c r="G50" s="10" t="s">
        <v>433</v>
      </c>
      <c r="H50" s="10" t="s">
        <v>427</v>
      </c>
      <c r="I50" s="10" t="s">
        <v>448</v>
      </c>
      <c r="J50" s="8" t="s">
        <v>300</v>
      </c>
      <c r="K50" s="8" t="s">
        <v>301</v>
      </c>
      <c r="L50" s="8" t="s">
        <v>302</v>
      </c>
      <c r="M50" s="11" t="s">
        <v>303</v>
      </c>
      <c r="N50" s="10" t="s">
        <v>32</v>
      </c>
    </row>
    <row r="51" ht="24" spans="1:14">
      <c r="A51" s="10" t="s">
        <v>468</v>
      </c>
      <c r="B51" s="10">
        <v>47</v>
      </c>
      <c r="C51" s="10" t="s">
        <v>469</v>
      </c>
      <c r="D51" s="10" t="s">
        <v>470</v>
      </c>
      <c r="E51" s="10" t="s">
        <v>471</v>
      </c>
      <c r="F51" s="8" t="s">
        <v>296</v>
      </c>
      <c r="G51" s="10" t="s">
        <v>433</v>
      </c>
      <c r="H51" s="10" t="s">
        <v>427</v>
      </c>
      <c r="I51" s="10" t="s">
        <v>448</v>
      </c>
      <c r="J51" s="8" t="s">
        <v>300</v>
      </c>
      <c r="K51" s="8" t="s">
        <v>301</v>
      </c>
      <c r="L51" s="8" t="s">
        <v>302</v>
      </c>
      <c r="M51" s="11" t="s">
        <v>303</v>
      </c>
      <c r="N51" s="10" t="s">
        <v>32</v>
      </c>
    </row>
    <row r="52" ht="24" spans="1:14">
      <c r="A52" s="10" t="s">
        <v>472</v>
      </c>
      <c r="B52" s="10">
        <v>48</v>
      </c>
      <c r="C52" s="10" t="s">
        <v>473</v>
      </c>
      <c r="D52" s="10" t="s">
        <v>474</v>
      </c>
      <c r="E52" s="10" t="s">
        <v>475</v>
      </c>
      <c r="F52" s="8" t="s">
        <v>296</v>
      </c>
      <c r="G52" s="10" t="s">
        <v>433</v>
      </c>
      <c r="H52" s="10" t="s">
        <v>427</v>
      </c>
      <c r="I52" s="10" t="s">
        <v>448</v>
      </c>
      <c r="J52" s="8" t="s">
        <v>300</v>
      </c>
      <c r="K52" s="8" t="s">
        <v>301</v>
      </c>
      <c r="L52" s="8" t="s">
        <v>302</v>
      </c>
      <c r="M52" s="11" t="s">
        <v>303</v>
      </c>
      <c r="N52" s="10" t="s">
        <v>32</v>
      </c>
    </row>
    <row r="53" ht="33.75" spans="1:14">
      <c r="A53" s="10" t="s">
        <v>476</v>
      </c>
      <c r="B53" s="10">
        <v>49</v>
      </c>
      <c r="C53" s="10" t="s">
        <v>477</v>
      </c>
      <c r="D53" s="10" t="s">
        <v>478</v>
      </c>
      <c r="E53" s="10" t="s">
        <v>479</v>
      </c>
      <c r="F53" s="8" t="s">
        <v>296</v>
      </c>
      <c r="G53" s="10" t="s">
        <v>433</v>
      </c>
      <c r="H53" s="10" t="s">
        <v>427</v>
      </c>
      <c r="I53" s="10" t="s">
        <v>448</v>
      </c>
      <c r="J53" s="8" t="s">
        <v>300</v>
      </c>
      <c r="K53" s="8" t="s">
        <v>301</v>
      </c>
      <c r="L53" s="8" t="s">
        <v>302</v>
      </c>
      <c r="M53" s="11" t="s">
        <v>303</v>
      </c>
      <c r="N53" s="10" t="s">
        <v>32</v>
      </c>
    </row>
    <row r="54" ht="33.75" spans="1:14">
      <c r="A54" s="10" t="s">
        <v>480</v>
      </c>
      <c r="B54" s="10">
        <v>50</v>
      </c>
      <c r="C54" s="10" t="s">
        <v>481</v>
      </c>
      <c r="D54" s="10" t="s">
        <v>482</v>
      </c>
      <c r="E54" s="10" t="s">
        <v>481</v>
      </c>
      <c r="F54" s="8" t="s">
        <v>296</v>
      </c>
      <c r="G54" s="10" t="s">
        <v>483</v>
      </c>
      <c r="H54" s="10" t="s">
        <v>427</v>
      </c>
      <c r="I54" s="10" t="s">
        <v>428</v>
      </c>
      <c r="J54" s="8" t="s">
        <v>300</v>
      </c>
      <c r="K54" s="8" t="s">
        <v>301</v>
      </c>
      <c r="L54" s="8" t="s">
        <v>302</v>
      </c>
      <c r="M54" s="11" t="s">
        <v>303</v>
      </c>
      <c r="N54" s="10" t="s">
        <v>32</v>
      </c>
    </row>
    <row r="55" ht="36" spans="1:14">
      <c r="A55" s="11" t="s">
        <v>484</v>
      </c>
      <c r="B55" s="11">
        <v>51</v>
      </c>
      <c r="C55" s="11" t="s">
        <v>485</v>
      </c>
      <c r="D55" s="11" t="s">
        <v>486</v>
      </c>
      <c r="E55" s="11" t="s">
        <v>485</v>
      </c>
      <c r="F55" s="8" t="s">
        <v>296</v>
      </c>
      <c r="G55" s="11" t="s">
        <v>426</v>
      </c>
      <c r="H55" s="11" t="s">
        <v>427</v>
      </c>
      <c r="I55" s="11" t="s">
        <v>487</v>
      </c>
      <c r="J55" s="8" t="s">
        <v>300</v>
      </c>
      <c r="K55" s="8" t="s">
        <v>301</v>
      </c>
      <c r="L55" s="8" t="s">
        <v>302</v>
      </c>
      <c r="M55" s="11" t="s">
        <v>303</v>
      </c>
      <c r="N55" s="10" t="s">
        <v>32</v>
      </c>
    </row>
    <row r="56" ht="36" spans="1:14">
      <c r="A56" s="11" t="s">
        <v>488</v>
      </c>
      <c r="B56" s="11">
        <v>52</v>
      </c>
      <c r="C56" s="11" t="s">
        <v>489</v>
      </c>
      <c r="D56" s="11" t="s">
        <v>490</v>
      </c>
      <c r="E56" s="11" t="s">
        <v>489</v>
      </c>
      <c r="F56" s="8" t="s">
        <v>296</v>
      </c>
      <c r="G56" s="11" t="s">
        <v>297</v>
      </c>
      <c r="H56" s="11" t="s">
        <v>427</v>
      </c>
      <c r="I56" s="11" t="s">
        <v>487</v>
      </c>
      <c r="J56" s="8" t="s">
        <v>300</v>
      </c>
      <c r="K56" s="8" t="s">
        <v>301</v>
      </c>
      <c r="L56" s="8" t="s">
        <v>302</v>
      </c>
      <c r="M56" s="11" t="s">
        <v>303</v>
      </c>
      <c r="N56" s="10" t="s">
        <v>32</v>
      </c>
    </row>
    <row r="57" ht="36" spans="1:14">
      <c r="A57" s="11" t="s">
        <v>491</v>
      </c>
      <c r="B57" s="11">
        <v>53</v>
      </c>
      <c r="C57" s="11" t="s">
        <v>492</v>
      </c>
      <c r="D57" s="11" t="s">
        <v>493</v>
      </c>
      <c r="E57" s="11" t="s">
        <v>492</v>
      </c>
      <c r="F57" s="8" t="s">
        <v>296</v>
      </c>
      <c r="G57" s="11" t="s">
        <v>297</v>
      </c>
      <c r="H57" s="11" t="s">
        <v>427</v>
      </c>
      <c r="I57" s="11" t="s">
        <v>487</v>
      </c>
      <c r="J57" s="8" t="s">
        <v>300</v>
      </c>
      <c r="K57" s="8" t="s">
        <v>301</v>
      </c>
      <c r="L57" s="8" t="s">
        <v>302</v>
      </c>
      <c r="M57" s="11" t="s">
        <v>303</v>
      </c>
      <c r="N57" s="10" t="s">
        <v>32</v>
      </c>
    </row>
    <row r="58" ht="36" spans="1:14">
      <c r="A58" s="11" t="s">
        <v>494</v>
      </c>
      <c r="B58" s="11">
        <v>54</v>
      </c>
      <c r="C58" s="11" t="s">
        <v>495</v>
      </c>
      <c r="D58" s="11" t="s">
        <v>496</v>
      </c>
      <c r="E58" s="11" t="s">
        <v>497</v>
      </c>
      <c r="F58" s="8" t="s">
        <v>296</v>
      </c>
      <c r="G58" s="11" t="s">
        <v>498</v>
      </c>
      <c r="H58" s="11" t="s">
        <v>427</v>
      </c>
      <c r="I58" s="11" t="s">
        <v>499</v>
      </c>
      <c r="J58" s="8" t="s">
        <v>300</v>
      </c>
      <c r="K58" s="8" t="s">
        <v>301</v>
      </c>
      <c r="L58" s="8" t="s">
        <v>302</v>
      </c>
      <c r="M58" s="11" t="s">
        <v>303</v>
      </c>
      <c r="N58" s="10" t="s">
        <v>32</v>
      </c>
    </row>
    <row r="59" ht="36" spans="1:14">
      <c r="A59" s="11" t="s">
        <v>500</v>
      </c>
      <c r="B59" s="11">
        <v>55</v>
      </c>
      <c r="C59" s="11" t="s">
        <v>501</v>
      </c>
      <c r="D59" s="11" t="s">
        <v>502</v>
      </c>
      <c r="E59" s="11" t="s">
        <v>501</v>
      </c>
      <c r="F59" s="8" t="s">
        <v>296</v>
      </c>
      <c r="G59" s="11" t="s">
        <v>297</v>
      </c>
      <c r="H59" s="11" t="s">
        <v>427</v>
      </c>
      <c r="I59" s="11" t="s">
        <v>503</v>
      </c>
      <c r="J59" s="8" t="s">
        <v>300</v>
      </c>
      <c r="K59" s="8" t="s">
        <v>301</v>
      </c>
      <c r="L59" s="8" t="s">
        <v>302</v>
      </c>
      <c r="M59" s="11" t="s">
        <v>303</v>
      </c>
      <c r="N59" s="10" t="s">
        <v>32</v>
      </c>
    </row>
    <row r="60" ht="36" spans="1:14">
      <c r="A60" s="11" t="s">
        <v>504</v>
      </c>
      <c r="B60" s="11">
        <v>56</v>
      </c>
      <c r="C60" s="11" t="s">
        <v>505</v>
      </c>
      <c r="D60" s="11" t="s">
        <v>506</v>
      </c>
      <c r="E60" s="11" t="s">
        <v>505</v>
      </c>
      <c r="F60" s="8" t="s">
        <v>296</v>
      </c>
      <c r="G60" s="11" t="s">
        <v>297</v>
      </c>
      <c r="H60" s="11" t="s">
        <v>427</v>
      </c>
      <c r="I60" s="11" t="s">
        <v>503</v>
      </c>
      <c r="J60" s="8" t="s">
        <v>300</v>
      </c>
      <c r="K60" s="8" t="s">
        <v>301</v>
      </c>
      <c r="L60" s="8" t="s">
        <v>302</v>
      </c>
      <c r="M60" s="11" t="s">
        <v>303</v>
      </c>
      <c r="N60" s="10" t="s">
        <v>32</v>
      </c>
    </row>
    <row r="61" ht="24" spans="1:14">
      <c r="A61" s="11" t="s">
        <v>507</v>
      </c>
      <c r="B61" s="11">
        <v>57</v>
      </c>
      <c r="C61" s="11" t="s">
        <v>508</v>
      </c>
      <c r="D61" s="11" t="s">
        <v>509</v>
      </c>
      <c r="E61" s="11" t="s">
        <v>508</v>
      </c>
      <c r="F61" s="8" t="s">
        <v>296</v>
      </c>
      <c r="G61" s="11" t="s">
        <v>297</v>
      </c>
      <c r="H61" s="11" t="s">
        <v>427</v>
      </c>
      <c r="I61" s="11" t="s">
        <v>503</v>
      </c>
      <c r="J61" s="8" t="s">
        <v>300</v>
      </c>
      <c r="K61" s="8" t="s">
        <v>301</v>
      </c>
      <c r="L61" s="8" t="s">
        <v>302</v>
      </c>
      <c r="M61" s="11" t="s">
        <v>303</v>
      </c>
      <c r="N61" s="10" t="s">
        <v>32</v>
      </c>
    </row>
    <row r="62" ht="36" spans="1:14">
      <c r="A62" s="11" t="s">
        <v>510</v>
      </c>
      <c r="B62" s="11">
        <v>58</v>
      </c>
      <c r="C62" s="11" t="s">
        <v>511</v>
      </c>
      <c r="D62" s="11" t="s">
        <v>512</v>
      </c>
      <c r="E62" s="11" t="s">
        <v>511</v>
      </c>
      <c r="F62" s="8" t="s">
        <v>296</v>
      </c>
      <c r="G62" s="11" t="s">
        <v>297</v>
      </c>
      <c r="H62" s="11" t="s">
        <v>427</v>
      </c>
      <c r="I62" s="11" t="s">
        <v>503</v>
      </c>
      <c r="J62" s="8" t="s">
        <v>300</v>
      </c>
      <c r="K62" s="8" t="s">
        <v>301</v>
      </c>
      <c r="L62" s="8" t="s">
        <v>302</v>
      </c>
      <c r="M62" s="11" t="s">
        <v>303</v>
      </c>
      <c r="N62" s="10" t="s">
        <v>32</v>
      </c>
    </row>
    <row r="63" ht="48" spans="1:14">
      <c r="A63" s="11" t="s">
        <v>513</v>
      </c>
      <c r="B63" s="11">
        <v>59</v>
      </c>
      <c r="C63" s="11" t="s">
        <v>514</v>
      </c>
      <c r="D63" s="11" t="s">
        <v>515</v>
      </c>
      <c r="E63" s="11" t="s">
        <v>514</v>
      </c>
      <c r="F63" s="8" t="s">
        <v>296</v>
      </c>
      <c r="G63" s="11" t="s">
        <v>297</v>
      </c>
      <c r="H63" s="11" t="s">
        <v>427</v>
      </c>
      <c r="I63" s="11" t="s">
        <v>503</v>
      </c>
      <c r="J63" s="8" t="s">
        <v>300</v>
      </c>
      <c r="K63" s="8" t="s">
        <v>301</v>
      </c>
      <c r="L63" s="8" t="s">
        <v>302</v>
      </c>
      <c r="M63" s="11" t="s">
        <v>303</v>
      </c>
      <c r="N63" s="10" t="s">
        <v>32</v>
      </c>
    </row>
    <row r="64" ht="24" spans="1:14">
      <c r="A64" s="11" t="s">
        <v>516</v>
      </c>
      <c r="B64" s="11">
        <v>60</v>
      </c>
      <c r="C64" s="11" t="s">
        <v>517</v>
      </c>
      <c r="D64" s="11" t="s">
        <v>518</v>
      </c>
      <c r="E64" s="11" t="s">
        <v>517</v>
      </c>
      <c r="F64" s="8" t="s">
        <v>296</v>
      </c>
      <c r="G64" s="11" t="s">
        <v>297</v>
      </c>
      <c r="H64" s="11" t="s">
        <v>427</v>
      </c>
      <c r="I64" s="11" t="s">
        <v>503</v>
      </c>
      <c r="J64" s="8" t="s">
        <v>300</v>
      </c>
      <c r="K64" s="8" t="s">
        <v>301</v>
      </c>
      <c r="L64" s="8" t="s">
        <v>302</v>
      </c>
      <c r="M64" s="11" t="s">
        <v>303</v>
      </c>
      <c r="N64" s="10" t="s">
        <v>32</v>
      </c>
    </row>
    <row r="65" ht="24" spans="1:14">
      <c r="A65" s="11" t="s">
        <v>519</v>
      </c>
      <c r="B65" s="11">
        <v>61</v>
      </c>
      <c r="C65" s="11" t="s">
        <v>520</v>
      </c>
      <c r="D65" s="11" t="s">
        <v>521</v>
      </c>
      <c r="E65" s="11" t="s">
        <v>520</v>
      </c>
      <c r="F65" s="8" t="s">
        <v>296</v>
      </c>
      <c r="G65" s="11" t="s">
        <v>297</v>
      </c>
      <c r="H65" s="11" t="s">
        <v>427</v>
      </c>
      <c r="I65" s="11" t="s">
        <v>503</v>
      </c>
      <c r="J65" s="8" t="s">
        <v>300</v>
      </c>
      <c r="K65" s="8" t="s">
        <v>301</v>
      </c>
      <c r="L65" s="8" t="s">
        <v>302</v>
      </c>
      <c r="M65" s="11" t="s">
        <v>303</v>
      </c>
      <c r="N65" s="10" t="s">
        <v>32</v>
      </c>
    </row>
    <row r="66" ht="24" spans="1:14">
      <c r="A66" s="11" t="s">
        <v>522</v>
      </c>
      <c r="B66" s="11">
        <v>62</v>
      </c>
      <c r="C66" s="11" t="s">
        <v>523</v>
      </c>
      <c r="D66" s="11" t="s">
        <v>524</v>
      </c>
      <c r="E66" s="11" t="s">
        <v>523</v>
      </c>
      <c r="F66" s="8" t="s">
        <v>296</v>
      </c>
      <c r="G66" s="11" t="s">
        <v>297</v>
      </c>
      <c r="H66" s="11" t="s">
        <v>427</v>
      </c>
      <c r="I66" s="11" t="s">
        <v>525</v>
      </c>
      <c r="J66" s="8" t="s">
        <v>300</v>
      </c>
      <c r="K66" s="8" t="s">
        <v>301</v>
      </c>
      <c r="L66" s="8" t="s">
        <v>302</v>
      </c>
      <c r="M66" s="11" t="s">
        <v>303</v>
      </c>
      <c r="N66" s="10" t="s">
        <v>32</v>
      </c>
    </row>
    <row r="67" ht="36" spans="1:14">
      <c r="A67" s="11" t="s">
        <v>526</v>
      </c>
      <c r="B67" s="11">
        <v>63</v>
      </c>
      <c r="C67" s="11" t="s">
        <v>527</v>
      </c>
      <c r="D67" s="11" t="s">
        <v>528</v>
      </c>
      <c r="E67" s="11" t="s">
        <v>527</v>
      </c>
      <c r="F67" s="8" t="s">
        <v>296</v>
      </c>
      <c r="G67" s="11" t="s">
        <v>297</v>
      </c>
      <c r="H67" s="11" t="s">
        <v>427</v>
      </c>
      <c r="I67" s="11" t="s">
        <v>525</v>
      </c>
      <c r="J67" s="8" t="s">
        <v>300</v>
      </c>
      <c r="K67" s="8" t="s">
        <v>301</v>
      </c>
      <c r="L67" s="8" t="s">
        <v>302</v>
      </c>
      <c r="M67" s="11" t="s">
        <v>303</v>
      </c>
      <c r="N67" s="10" t="s">
        <v>32</v>
      </c>
    </row>
    <row r="68" ht="24" spans="1:14">
      <c r="A68" s="11" t="s">
        <v>529</v>
      </c>
      <c r="B68" s="11">
        <v>64</v>
      </c>
      <c r="C68" s="11" t="s">
        <v>530</v>
      </c>
      <c r="D68" s="11" t="s">
        <v>531</v>
      </c>
      <c r="E68" s="11" t="s">
        <v>530</v>
      </c>
      <c r="F68" s="8" t="s">
        <v>296</v>
      </c>
      <c r="G68" s="11" t="s">
        <v>297</v>
      </c>
      <c r="H68" s="11" t="s">
        <v>427</v>
      </c>
      <c r="I68" s="11" t="s">
        <v>525</v>
      </c>
      <c r="J68" s="8" t="s">
        <v>300</v>
      </c>
      <c r="K68" s="8" t="s">
        <v>301</v>
      </c>
      <c r="L68" s="8" t="s">
        <v>302</v>
      </c>
      <c r="M68" s="11" t="s">
        <v>303</v>
      </c>
      <c r="N68" s="10" t="s">
        <v>32</v>
      </c>
    </row>
    <row r="69" ht="24" spans="1:14">
      <c r="A69" s="11" t="s">
        <v>532</v>
      </c>
      <c r="B69" s="11">
        <v>65</v>
      </c>
      <c r="C69" s="11" t="s">
        <v>533</v>
      </c>
      <c r="D69" s="11" t="s">
        <v>534</v>
      </c>
      <c r="E69" s="11" t="s">
        <v>533</v>
      </c>
      <c r="F69" s="8" t="s">
        <v>296</v>
      </c>
      <c r="G69" s="11" t="s">
        <v>297</v>
      </c>
      <c r="H69" s="11" t="s">
        <v>427</v>
      </c>
      <c r="I69" s="11" t="s">
        <v>525</v>
      </c>
      <c r="J69" s="8" t="s">
        <v>300</v>
      </c>
      <c r="K69" s="8" t="s">
        <v>301</v>
      </c>
      <c r="L69" s="8" t="s">
        <v>302</v>
      </c>
      <c r="M69" s="11" t="s">
        <v>303</v>
      </c>
      <c r="N69" s="10" t="s">
        <v>32</v>
      </c>
    </row>
    <row r="70" ht="24" spans="1:14">
      <c r="A70" s="11" t="s">
        <v>535</v>
      </c>
      <c r="B70" s="11">
        <v>66</v>
      </c>
      <c r="C70" s="11" t="s">
        <v>536</v>
      </c>
      <c r="D70" s="11" t="s">
        <v>537</v>
      </c>
      <c r="E70" s="11" t="s">
        <v>536</v>
      </c>
      <c r="F70" s="8" t="s">
        <v>296</v>
      </c>
      <c r="G70" s="11" t="s">
        <v>297</v>
      </c>
      <c r="H70" s="11" t="s">
        <v>427</v>
      </c>
      <c r="I70" s="11" t="s">
        <v>525</v>
      </c>
      <c r="J70" s="8" t="s">
        <v>300</v>
      </c>
      <c r="K70" s="8" t="s">
        <v>301</v>
      </c>
      <c r="L70" s="8" t="s">
        <v>302</v>
      </c>
      <c r="M70" s="11" t="s">
        <v>303</v>
      </c>
      <c r="N70" s="10" t="s">
        <v>32</v>
      </c>
    </row>
    <row r="71" ht="24" spans="1:14">
      <c r="A71" s="11" t="s">
        <v>538</v>
      </c>
      <c r="B71" s="11">
        <v>67</v>
      </c>
      <c r="C71" s="11" t="s">
        <v>539</v>
      </c>
      <c r="D71" s="11" t="s">
        <v>537</v>
      </c>
      <c r="E71" s="11" t="s">
        <v>539</v>
      </c>
      <c r="F71" s="8" t="s">
        <v>296</v>
      </c>
      <c r="G71" s="11" t="s">
        <v>297</v>
      </c>
      <c r="H71" s="11" t="s">
        <v>427</v>
      </c>
      <c r="I71" s="11" t="s">
        <v>525</v>
      </c>
      <c r="J71" s="8" t="s">
        <v>300</v>
      </c>
      <c r="K71" s="8" t="s">
        <v>301</v>
      </c>
      <c r="L71" s="8" t="s">
        <v>302</v>
      </c>
      <c r="M71" s="11" t="s">
        <v>303</v>
      </c>
      <c r="N71" s="10" t="s">
        <v>32</v>
      </c>
    </row>
    <row r="72" ht="24" spans="1:14">
      <c r="A72" s="11" t="s">
        <v>540</v>
      </c>
      <c r="B72" s="11">
        <v>68</v>
      </c>
      <c r="C72" s="11" t="s">
        <v>541</v>
      </c>
      <c r="D72" s="11" t="s">
        <v>542</v>
      </c>
      <c r="E72" s="11" t="s">
        <v>541</v>
      </c>
      <c r="F72" s="8" t="s">
        <v>296</v>
      </c>
      <c r="G72" s="11" t="s">
        <v>297</v>
      </c>
      <c r="H72" s="11" t="s">
        <v>427</v>
      </c>
      <c r="I72" s="11" t="s">
        <v>543</v>
      </c>
      <c r="J72" s="8" t="s">
        <v>300</v>
      </c>
      <c r="K72" s="8" t="s">
        <v>301</v>
      </c>
      <c r="L72" s="8" t="s">
        <v>302</v>
      </c>
      <c r="M72" s="11" t="s">
        <v>303</v>
      </c>
      <c r="N72" s="10" t="s">
        <v>32</v>
      </c>
    </row>
    <row r="73" ht="36" spans="1:14">
      <c r="A73" s="11" t="s">
        <v>544</v>
      </c>
      <c r="B73" s="11">
        <v>69</v>
      </c>
      <c r="C73" s="11" t="s">
        <v>545</v>
      </c>
      <c r="D73" s="11" t="s">
        <v>546</v>
      </c>
      <c r="E73" s="11" t="s">
        <v>545</v>
      </c>
      <c r="F73" s="8" t="s">
        <v>296</v>
      </c>
      <c r="G73" s="11" t="s">
        <v>297</v>
      </c>
      <c r="H73" s="11" t="s">
        <v>427</v>
      </c>
      <c r="I73" s="11" t="s">
        <v>543</v>
      </c>
      <c r="J73" s="8" t="s">
        <v>300</v>
      </c>
      <c r="K73" s="8" t="s">
        <v>301</v>
      </c>
      <c r="L73" s="8" t="s">
        <v>302</v>
      </c>
      <c r="M73" s="11" t="s">
        <v>303</v>
      </c>
      <c r="N73" s="10" t="s">
        <v>32</v>
      </c>
    </row>
    <row r="74" ht="36" spans="1:14">
      <c r="A74" s="11" t="s">
        <v>547</v>
      </c>
      <c r="B74" s="11">
        <v>70</v>
      </c>
      <c r="C74" s="11" t="s">
        <v>548</v>
      </c>
      <c r="D74" s="11" t="s">
        <v>549</v>
      </c>
      <c r="E74" s="11" t="s">
        <v>548</v>
      </c>
      <c r="F74" s="8" t="s">
        <v>296</v>
      </c>
      <c r="G74" s="11" t="s">
        <v>297</v>
      </c>
      <c r="H74" s="11" t="s">
        <v>427</v>
      </c>
      <c r="I74" s="11" t="s">
        <v>543</v>
      </c>
      <c r="J74" s="8" t="s">
        <v>300</v>
      </c>
      <c r="K74" s="8" t="s">
        <v>301</v>
      </c>
      <c r="L74" s="8" t="s">
        <v>302</v>
      </c>
      <c r="M74" s="11" t="s">
        <v>303</v>
      </c>
      <c r="N74" s="10" t="s">
        <v>32</v>
      </c>
    </row>
    <row r="75" ht="24" spans="1:14">
      <c r="A75" s="11" t="s">
        <v>550</v>
      </c>
      <c r="B75" s="11">
        <v>71</v>
      </c>
      <c r="C75" s="11" t="s">
        <v>551</v>
      </c>
      <c r="D75" s="11" t="s">
        <v>552</v>
      </c>
      <c r="E75" s="11" t="s">
        <v>551</v>
      </c>
      <c r="F75" s="8" t="s">
        <v>296</v>
      </c>
      <c r="G75" s="11" t="s">
        <v>297</v>
      </c>
      <c r="H75" s="11" t="s">
        <v>427</v>
      </c>
      <c r="I75" s="11" t="s">
        <v>543</v>
      </c>
      <c r="J75" s="8" t="s">
        <v>300</v>
      </c>
      <c r="K75" s="8" t="s">
        <v>301</v>
      </c>
      <c r="L75" s="8" t="s">
        <v>302</v>
      </c>
      <c r="M75" s="11" t="s">
        <v>303</v>
      </c>
      <c r="N75" s="10" t="s">
        <v>32</v>
      </c>
    </row>
    <row r="76" ht="24" spans="1:14">
      <c r="A76" s="11" t="s">
        <v>553</v>
      </c>
      <c r="B76" s="11">
        <v>72</v>
      </c>
      <c r="C76" s="11" t="s">
        <v>554</v>
      </c>
      <c r="D76" s="11" t="s">
        <v>555</v>
      </c>
      <c r="E76" s="11" t="s">
        <v>556</v>
      </c>
      <c r="F76" s="8" t="s">
        <v>296</v>
      </c>
      <c r="G76" s="11" t="s">
        <v>297</v>
      </c>
      <c r="H76" s="11" t="s">
        <v>427</v>
      </c>
      <c r="I76" s="11" t="s">
        <v>557</v>
      </c>
      <c r="J76" s="8" t="s">
        <v>300</v>
      </c>
      <c r="K76" s="8" t="s">
        <v>301</v>
      </c>
      <c r="L76" s="8" t="s">
        <v>302</v>
      </c>
      <c r="M76" s="11" t="s">
        <v>303</v>
      </c>
      <c r="N76" s="10" t="s">
        <v>32</v>
      </c>
    </row>
    <row r="77" ht="24" spans="1:14">
      <c r="A77" s="11" t="s">
        <v>558</v>
      </c>
      <c r="B77" s="11">
        <v>73</v>
      </c>
      <c r="C77" s="11" t="s">
        <v>559</v>
      </c>
      <c r="D77" s="11" t="s">
        <v>560</v>
      </c>
      <c r="E77" s="11" t="s">
        <v>559</v>
      </c>
      <c r="F77" s="8" t="s">
        <v>296</v>
      </c>
      <c r="G77" s="11" t="s">
        <v>297</v>
      </c>
      <c r="H77" s="11" t="s">
        <v>427</v>
      </c>
      <c r="I77" s="11" t="s">
        <v>543</v>
      </c>
      <c r="J77" s="8" t="s">
        <v>300</v>
      </c>
      <c r="K77" s="8" t="s">
        <v>301</v>
      </c>
      <c r="L77" s="8" t="s">
        <v>302</v>
      </c>
      <c r="M77" s="11" t="s">
        <v>303</v>
      </c>
      <c r="N77" s="10" t="s">
        <v>32</v>
      </c>
    </row>
    <row r="78" ht="24" spans="1:14">
      <c r="A78" s="11" t="s">
        <v>561</v>
      </c>
      <c r="B78" s="11">
        <v>74</v>
      </c>
      <c r="C78" s="11" t="s">
        <v>562</v>
      </c>
      <c r="D78" s="11" t="s">
        <v>563</v>
      </c>
      <c r="E78" s="11" t="s">
        <v>562</v>
      </c>
      <c r="F78" s="8" t="s">
        <v>296</v>
      </c>
      <c r="G78" s="11" t="s">
        <v>297</v>
      </c>
      <c r="H78" s="11" t="s">
        <v>427</v>
      </c>
      <c r="I78" s="11" t="s">
        <v>564</v>
      </c>
      <c r="J78" s="8" t="s">
        <v>300</v>
      </c>
      <c r="K78" s="8" t="s">
        <v>301</v>
      </c>
      <c r="L78" s="8" t="s">
        <v>302</v>
      </c>
      <c r="M78" s="11" t="s">
        <v>303</v>
      </c>
      <c r="N78" s="10" t="s">
        <v>32</v>
      </c>
    </row>
    <row r="79" ht="24" spans="1:14">
      <c r="A79" s="11" t="s">
        <v>565</v>
      </c>
      <c r="B79" s="11">
        <v>75</v>
      </c>
      <c r="C79" s="11" t="s">
        <v>566</v>
      </c>
      <c r="D79" s="11" t="s">
        <v>567</v>
      </c>
      <c r="E79" s="11" t="s">
        <v>566</v>
      </c>
      <c r="F79" s="8" t="s">
        <v>296</v>
      </c>
      <c r="G79" s="11" t="s">
        <v>297</v>
      </c>
      <c r="H79" s="11" t="s">
        <v>427</v>
      </c>
      <c r="I79" s="11" t="s">
        <v>564</v>
      </c>
      <c r="J79" s="8" t="s">
        <v>300</v>
      </c>
      <c r="K79" s="8" t="s">
        <v>301</v>
      </c>
      <c r="L79" s="8" t="s">
        <v>302</v>
      </c>
      <c r="M79" s="11" t="s">
        <v>303</v>
      </c>
      <c r="N79" s="10" t="s">
        <v>32</v>
      </c>
    </row>
    <row r="80" ht="24" spans="1:14">
      <c r="A80" s="11" t="s">
        <v>568</v>
      </c>
      <c r="B80" s="11">
        <v>76</v>
      </c>
      <c r="C80" s="11" t="s">
        <v>569</v>
      </c>
      <c r="D80" s="11" t="s">
        <v>570</v>
      </c>
      <c r="E80" s="11" t="s">
        <v>569</v>
      </c>
      <c r="F80" s="8" t="s">
        <v>296</v>
      </c>
      <c r="G80" s="11" t="s">
        <v>297</v>
      </c>
      <c r="H80" s="11" t="s">
        <v>427</v>
      </c>
      <c r="I80" s="11" t="s">
        <v>564</v>
      </c>
      <c r="J80" s="8" t="s">
        <v>300</v>
      </c>
      <c r="K80" s="8" t="s">
        <v>301</v>
      </c>
      <c r="L80" s="8" t="s">
        <v>302</v>
      </c>
      <c r="M80" s="11" t="s">
        <v>303</v>
      </c>
      <c r="N80" s="10" t="s">
        <v>32</v>
      </c>
    </row>
    <row r="81" ht="24" spans="1:14">
      <c r="A81" s="11" t="s">
        <v>571</v>
      </c>
      <c r="B81" s="11">
        <v>77</v>
      </c>
      <c r="C81" s="11" t="s">
        <v>572</v>
      </c>
      <c r="D81" s="11" t="s">
        <v>573</v>
      </c>
      <c r="E81" s="11" t="s">
        <v>572</v>
      </c>
      <c r="F81" s="8" t="s">
        <v>296</v>
      </c>
      <c r="G81" s="11" t="s">
        <v>297</v>
      </c>
      <c r="H81" s="11" t="s">
        <v>427</v>
      </c>
      <c r="I81" s="11" t="s">
        <v>564</v>
      </c>
      <c r="J81" s="8" t="s">
        <v>300</v>
      </c>
      <c r="K81" s="8" t="s">
        <v>301</v>
      </c>
      <c r="L81" s="8" t="s">
        <v>302</v>
      </c>
      <c r="M81" s="11" t="s">
        <v>303</v>
      </c>
      <c r="N81" s="10" t="s">
        <v>32</v>
      </c>
    </row>
  </sheetData>
  <mergeCells count="2">
    <mergeCell ref="A2:N2"/>
    <mergeCell ref="A3:N3"/>
  </mergeCells>
  <conditionalFormatting sqref="A39:A54">
    <cfRule type="duplicateValues" dxfId="0" priority="1"/>
  </conditionalFormatting>
  <dataValidations count="9">
    <dataValidation type="textLength" operator="between" allowBlank="1" showInputMessage="1" showErrorMessage="1" promptTitle="抽样单编号" prompt="必填&#10;0-50个字符" sqref="A5 A6:A18 A34:A38 B5:B17 B18:B38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 C6:C18 C34:C38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 D6:D18 D34:D38">
      <formula1>0</formula1>
      <formula2>100</formula2>
    </dataValidation>
    <dataValidation type="textLength" operator="between" allowBlank="1" showInputMessage="1" showErrorMessage="1" promptTitle="被抽样单位名称" prompt="必填&#10;0-50个字符" sqref="E5 E24 E6:E18 E19:E23 E25:E27 E28:E38">
      <formula1>0</formula1>
      <formula2>50</formula2>
    </dataValidation>
    <dataValidation type="textLength" operator="between" allowBlank="1" showInputMessage="1" showErrorMessage="1" promptTitle="样品名称" prompt="必填&#10;0-100个字符" sqref="G5 A24 G24 A19:A21 A22:A23 A25:A27 A28:A33 G6:G18 G19:G23 G25:G27 G28:G38">
      <formula1>0</formula1>
      <formula2>100</formula2>
    </dataValidation>
    <dataValidation type="textLength" operator="between" allowBlank="1" showInputMessage="1" showErrorMessage="1" promptTitle="规格型号" prompt="必填&#10;0-50个字符" sqref="H5 H24 H6:H18 H19:H23 H25:H27 H28:H38">
      <formula1>0</formula1>
      <formula2>50</formula2>
    </dataValidation>
    <dataValidation type="textLength" operator="between" allowBlank="1" showInputMessage="1" showErrorMessage="1" promptTitle="日期" prompt="必填&#10;2015-01-01" sqref="I5 I24 I6:I18 I19:I23 I25:I27 I28:I38">
      <formula1>0</formula1>
      <formula2>10</formula2>
    </dataValidation>
    <dataValidation type="textLength" operator="between" allowBlank="1" showInputMessage="1" showErrorMessage="1" promptTitle="标示生产者（或供货商）联系人" prompt="必填&#10;0-50个字符" sqref="C24:D24 C19:D23 C25:D27 C28:D33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81">
      <formula1>0</formula1>
      <formula2>100</formula2>
    </dataValidation>
  </dataValidation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张建</cp:lastModifiedBy>
  <dcterms:created xsi:type="dcterms:W3CDTF">2006-09-16T00:00:00Z</dcterms:created>
  <dcterms:modified xsi:type="dcterms:W3CDTF">2018-12-05T08:03:53Z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