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Sheet1!$A$3:$Q$27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<sst xmlns="http://schemas.openxmlformats.org/spreadsheetml/2006/main" count="372" uniqueCount="179">
  <si>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</si>
  <si>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</si>
  <si>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</si>
  <si>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</si>
  <si>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</si>
  <si>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</si>
  <si>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</si>
  <si>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</si>
  <si>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</si>
  <si>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</si>
  <si>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</si>
  <si>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</si>
  <si>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</si>
  <si>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</si>
  <si>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</si>
  <si>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</si>
  <si>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</si>
  <si>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</si>
  <si>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</si>
  <si>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PJ20000000361330349</t>
  </si>
  <si>
    <t>/</t>
  </si>
  <si>
    <t>重庆市永川区康牛商业有限公司</t>
  </si>
  <si>
    <t>重庆市永川区汇龙大道198号</t>
  </si>
  <si>
    <t>豇豆</t>
  </si>
  <si>
    <t>克百威	║0.12	mg/kg	║≤0.02	mg/kg</t>
  </si>
  <si>
    <t>食用农产品</t>
  </si>
  <si>
    <t>2020年第24号</t>
  </si>
  <si>
    <t>2020.7.16</t>
  </si>
  <si>
    <t>总局/本级评价性抽检</t>
  </si>
  <si>
    <t>厦门海关技术中心</t>
  </si>
  <si>
    <t>PJ20000000361330458</t>
  </si>
  <si>
    <t>江津区恒佰购食品超市</t>
  </si>
  <si>
    <t>重庆市江津区双福大道1号644号1楼94号</t>
  </si>
  <si>
    <t>沃柑</t>
  </si>
  <si>
    <t>丙溴磷	║0.46	mg/kg	║≤0.2	mg/kg</t>
  </si>
  <si>
    <t>PJ20000000361330475</t>
  </si>
  <si>
    <t>杨建军</t>
  </si>
  <si>
    <t>重庆市渝中区西三街10号负一层3区5、6、7号</t>
  </si>
  <si>
    <t>韭菜</t>
  </si>
  <si>
    <t>镉(以Cd计)	║0.33	mg/kg	║≤0.05	mg/kg</t>
  </si>
  <si>
    <t>GC20500108652504003</t>
  </si>
  <si>
    <t>简福明</t>
  </si>
  <si>
    <t>重庆市南岸区南坪街道南坪南路23号1-21号</t>
  </si>
  <si>
    <t>白馒头</t>
  </si>
  <si>
    <t>散装称重</t>
  </si>
  <si>
    <t>糖精钠(以糖精计)	║0.0333	g/kg	║不得使用</t>
  </si>
  <si>
    <t>餐饮食品</t>
  </si>
  <si>
    <t>重庆市市场监督管理局/国抽转移地方</t>
  </si>
  <si>
    <t>重庆市食品药品检验检测研究院</t>
  </si>
  <si>
    <t>GC20500151653300044</t>
  </si>
  <si>
    <t>重庆市铜梁区有原桶装水厂</t>
  </si>
  <si>
    <t>重庆市铜梁区虎峰镇石柱村5社</t>
  </si>
  <si>
    <t>金品·三化水（包装饮用水）</t>
  </si>
  <si>
    <t>18.2L/桶</t>
  </si>
  <si>
    <t>铜绿假单胞菌	║54；66；98；93；68	CFU/250mL	║n=5,c=0,m=0	CFU/250mL</t>
  </si>
  <si>
    <t>饮料</t>
  </si>
  <si>
    <t>GC20500107652210431</t>
  </si>
  <si>
    <t>重庆凤庆食品厂</t>
  </si>
  <si>
    <t>重庆市九龙坡区陶家镇（中小企业基地）</t>
  </si>
  <si>
    <t>生态鸡精</t>
  </si>
  <si>
    <t>454g/袋</t>
  </si>
  <si>
    <t>凤庆之喜</t>
  </si>
  <si>
    <t>呈味核苷酸二钠║0.14g/100g║≥1.10g/100g</t>
  </si>
  <si>
    <t>调味品</t>
  </si>
  <si>
    <t>SC20500000650834689</t>
  </si>
  <si>
    <t>重庆龙冠食品有限公司</t>
  </si>
  <si>
    <t>重庆市南岸区鸡冠石镇石龙村大屋基社</t>
  </si>
  <si>
    <t>綦江区丰源超市</t>
  </si>
  <si>
    <t>重庆市綦江区古南街道新山村1号1幢附2-4号、2-11号</t>
  </si>
  <si>
    <t>凤将军山椒凤爪</t>
  </si>
  <si>
    <t>240克/袋</t>
  </si>
  <si>
    <t>凤将军</t>
  </si>
  <si>
    <r>
      <rPr>
        <sz val="9"/>
        <rFont val="宋体"/>
        <charset val="134"/>
        <scheme val="minor"/>
      </rPr>
      <t>菌落总数║4.8×10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；2.4×10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；9.1×10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；2.0×10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；9.2×10</t>
    </r>
    <r>
      <rPr>
        <vertAlign val="superscript"/>
        <sz val="9"/>
        <rFont val="宋体"/>
        <charset val="134"/>
        <scheme val="minor"/>
      </rPr>
      <t>4</t>
    </r>
    <r>
      <rPr>
        <sz val="9"/>
        <rFont val="宋体"/>
        <charset val="134"/>
        <scheme val="minor"/>
      </rPr>
      <t>CFU/g║n=5,c=2,m=10000,M=100000CFU/g</t>
    </r>
  </si>
  <si>
    <t>肉制品</t>
  </si>
  <si>
    <t>重庆市市场监督管理局/重庆评价性抽检</t>
  </si>
  <si>
    <t>重庆市计量质量检测研究院</t>
  </si>
  <si>
    <t>NCP20500119652602360</t>
  </si>
  <si>
    <t>南川区军彩副食超市</t>
  </si>
  <si>
    <t>重庆市南川区西城街道办事处文体路20号附19号</t>
  </si>
  <si>
    <t>芹菜</t>
  </si>
  <si>
    <t>甲拌磷║0.37mg/kg║≤0.01mg/kg</t>
  </si>
  <si>
    <t>重庆市市场监督管理局/市县级食用农产品</t>
  </si>
  <si>
    <t>重庆市涪陵食品药品检验所</t>
  </si>
  <si>
    <t>NCP20500101653600297</t>
  </si>
  <si>
    <t>重庆市万州区家益百货有限公司龙宝一店</t>
  </si>
  <si>
    <t>重庆市万州区沙龙路三段2239号</t>
  </si>
  <si>
    <t>柠檬</t>
  </si>
  <si>
    <t>多菌灵║0.57mg/kg║≤0.5mg/kg</t>
  </si>
  <si>
    <t>重庆市万州食品药品检验所</t>
  </si>
  <si>
    <t>NCP20500229651420064</t>
  </si>
  <si>
    <t>城口县文记猪肉销售经营部</t>
  </si>
  <si>
    <t>重庆市城口县坪坝镇中平街37号</t>
  </si>
  <si>
    <t>猪肉</t>
  </si>
  <si>
    <t>氯霉素║71.3μg/kg║不得检出</t>
  </si>
  <si>
    <t>NCP20500119652602389</t>
  </si>
  <si>
    <t>南川区邻友食品经营部</t>
  </si>
  <si>
    <t>重庆市南川区西城街道办事处文体路22号附23号</t>
  </si>
  <si>
    <t>长白菜</t>
  </si>
  <si>
    <t>氧乐果║0.13mg/kg║≤0.02mg/kg</t>
  </si>
  <si>
    <t>NCP20500233654609042</t>
  </si>
  <si>
    <t>刘建兰</t>
  </si>
  <si>
    <t>重庆市忠县忠州镇金天门购物城菜市场13-14号摊位</t>
  </si>
  <si>
    <t>镉(以Cd计)║0.17mg/kg║≤0.05mg/kg</t>
  </si>
  <si>
    <t>NCP20500241654030365</t>
  </si>
  <si>
    <t>秀山县大华超市有限公司凤翔路分店</t>
  </si>
  <si>
    <t>重庆市秀山县中和街道凤翔路30号</t>
  </si>
  <si>
    <t>克百威║0.18mg/kg║≤0.02mg/kg</t>
  </si>
  <si>
    <t>重庆市黔江食品药品检验所</t>
  </si>
  <si>
    <t>NCP20500235654500164</t>
  </si>
  <si>
    <t>云阳县天天见商贸有限公司</t>
  </si>
  <si>
    <t>重庆市云阳县青龙街道云江大道575号</t>
  </si>
  <si>
    <t>西芹</t>
  </si>
  <si>
    <t>氧乐果	║0.50	mg/kg	║≤0.02	mg/kg</t>
  </si>
  <si>
    <t>NCP20500154652303214</t>
  </si>
  <si>
    <t>重庆市开州区扬帆食品超市</t>
  </si>
  <si>
    <t>重庆市开州区大进镇双万街142号、144号</t>
  </si>
  <si>
    <t>姜</t>
  </si>
  <si>
    <t>散装</t>
  </si>
  <si>
    <t>镉(以Cd计)	║0.16	mg/kg	║≤0.1	mg/kg</t>
  </si>
  <si>
    <t>NCP20500240653200090</t>
  </si>
  <si>
    <t>石柱土家族自治县何泽鲜鱼馆</t>
  </si>
  <si>
    <t>重庆市石柱县南宾街道旗山路100号</t>
  </si>
  <si>
    <t>金桂鱼</t>
  </si>
  <si>
    <t>恩诺沙星	║440	μg/kg	║≤100	μg/kg</t>
  </si>
  <si>
    <t>NCP20500156653903007</t>
  </si>
  <si>
    <t>重庆市武隆区栈鑫百货超市有限公司五龙城分公司</t>
  </si>
  <si>
    <t>重庆市武隆区芙蓉街道芙蓉中路69号附1号</t>
  </si>
  <si>
    <t>土鸡蛋</t>
  </si>
  <si>
    <t>氟苯尼考	║174.1	μg/kg	║不得检出</t>
  </si>
  <si>
    <t>NCP20500107652220434</t>
  </si>
  <si>
    <t>左厚伟</t>
  </si>
  <si>
    <t>重庆市九龙坡区马王综合农贸市场9号、15号门面</t>
  </si>
  <si>
    <t>黄辣丁</t>
  </si>
  <si>
    <t>孔雀石绿	║82.1	μg/kg	║不得检出</t>
  </si>
  <si>
    <t>SC20500000650833879</t>
  </si>
  <si>
    <t>重庆庆旺食用油有限公司</t>
  </si>
  <si>
    <t>重庆市江津区珞璜镇</t>
  </si>
  <si>
    <t>奉节县飞洋万福百货超市</t>
  </si>
  <si>
    <t>重庆市奉节县永安街道万胜路555号</t>
  </si>
  <si>
    <t>食用植物调和油</t>
  </si>
  <si>
    <t>320mL/瓶</t>
  </si>
  <si>
    <t>川二哥</t>
  </si>
  <si>
    <r>
      <rPr>
        <sz val="9"/>
        <rFont val="宋体"/>
        <charset val="134"/>
        <scheme val="minor"/>
      </rPr>
      <t>乙基麦芽酚║1.33×10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μg/kg║不得使用</t>
    </r>
  </si>
  <si>
    <t>食用油、油脂及其制品</t>
  </si>
  <si>
    <t>NCP20500108652504012</t>
  </si>
  <si>
    <t>重庆商社新世纪百货连锁经营有限公司南坪商都</t>
  </si>
  <si>
    <t>重庆市南岸区南坪街道南坪北路8号</t>
  </si>
  <si>
    <t>云南菠菜</t>
  </si>
  <si>
    <t>毒死蜱	║0.28	mg/kg	║≤0.1	mg/kg</t>
  </si>
  <si>
    <t>SC20500000650834677</t>
  </si>
  <si>
    <t>彭水县协伟食品加工厂</t>
  </si>
  <si>
    <t>重庆市彭水县万足镇万足村5组</t>
  </si>
  <si>
    <t>纯芝麻油</t>
  </si>
  <si>
    <t>430ml/瓶</t>
  </si>
  <si>
    <t>谢大厨</t>
  </si>
  <si>
    <r>
      <rPr>
        <sz val="9"/>
        <rFont val="宋体"/>
        <charset val="134"/>
        <scheme val="minor"/>
      </rPr>
      <t>乙基麦芽酚║4.25×10</t>
    </r>
    <r>
      <rPr>
        <vertAlign val="superscript"/>
        <sz val="9"/>
        <rFont val="宋体"/>
        <charset val="134"/>
        <scheme val="minor"/>
      </rPr>
      <t>3</t>
    </r>
    <r>
      <rPr>
        <sz val="9"/>
        <rFont val="宋体"/>
        <charset val="134"/>
        <scheme val="minor"/>
      </rPr>
      <t>μg/kg║不得使用</t>
    </r>
  </si>
  <si>
    <t>PJ20500000650830290</t>
  </si>
  <si>
    <t>重庆永辉超市有限公司渝北区黄泥塝分公司</t>
  </si>
  <si>
    <t>重庆市渝北区黄泥塝黄龙路10号</t>
  </si>
  <si>
    <t>菠菜</t>
  </si>
  <si>
    <t>毒死蜱║4.05mg/kg║≤0.1mg/kg</t>
  </si>
  <si>
    <t>重庆市市场监督管理局/国抽评价性抽检</t>
  </si>
  <si>
    <t>SC20500000650834317</t>
  </si>
  <si>
    <t>巫溪县永竹食品有限公司</t>
  </si>
  <si>
    <t>重庆市巫溪县凤凰镇施家村一组18号</t>
  </si>
  <si>
    <t>巫山县庙宇镇大唐购物广场</t>
  </si>
  <si>
    <t>重庆市巫山县庙宇镇宝潭街13号</t>
  </si>
  <si>
    <t>麻辣牛肉（酱卤肉制品）</t>
  </si>
  <si>
    <t>400克/袋</t>
  </si>
  <si>
    <t>永竹</t>
  </si>
  <si>
    <r>
      <rPr>
        <sz val="9"/>
        <rFont val="宋体"/>
        <charset val="134"/>
        <scheme val="minor"/>
      </rPr>
      <t>菌落总数║6.5×10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；7.0×10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；4.3×10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；9.0×10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；9.6×10</t>
    </r>
    <r>
      <rPr>
        <vertAlign val="superscript"/>
        <sz val="9"/>
        <rFont val="宋体"/>
        <charset val="134"/>
        <scheme val="minor"/>
      </rPr>
      <t>5</t>
    </r>
    <r>
      <rPr>
        <sz val="9"/>
        <rFont val="宋体"/>
        <charset val="134"/>
        <scheme val="minor"/>
      </rPr>
      <t>CFU/g║n=5,c=2,m=10000,M=100000CFU/g</t>
    </r>
  </si>
  <si>
    <t>SC20500109651111606</t>
  </si>
  <si>
    <t>北碚区三斗碗白酒坊</t>
  </si>
  <si>
    <t>重庆市北碚区金刀峡镇胜天湖村马槽屋基组66号</t>
  </si>
  <si>
    <t>白酒</t>
  </si>
  <si>
    <t>散装称重51.6%VOL</t>
  </si>
  <si>
    <t>甜蜜素(以环己基氨基磺酸计)║0.0123g/kg║不得使用</t>
  </si>
  <si>
    <t>酒类</t>
  </si>
  <si>
    <t>重庆市市场监督管理局/省级转移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</si>
</sst>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32">
    <font>
      <sz val="11"/>
      <color theme="1"/>
      <name val="宋体"/>
      <charset val="134"/>
      <scheme val="minor"/>
    </font>
    <font>
      <sz val="9"/>
      <name val="黑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u/>
      <sz val="9"/>
      <name val="黑体"/>
      <charset val="134"/>
    </font>
    <font>
      <b/>
      <sz val="9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  <font>
      <vertAlign val="superscript"/>
      <sz val="9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176" fontId="4" fillId="0" borderId="0" xfId="0" applyNumberFormat="1" applyFont="1" applyFill="1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/>
    <xf numFmtId="0" fontId="3" fillId="0" borderId="2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00B050"/>
      <color rgb="00C7EDCC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view="pageBreakPreview" zoomScale="115" zoomScaleNormal="100" zoomScaleSheetLayoutView="115" workbookViewId="0">
      <pane xSplit="1" ySplit="3" topLeftCell="B4" activePane="bottomRight" state="frozen"/>
      <selection/>
      <selection pane="topRight"/>
      <selection pane="bottomLeft"/>
      <selection pane="bottomRight" activeCell="J25" sqref="J25"/>
    </sheetView>
  </sheetViews>
  <sheetFormatPr defaultColWidth="9" defaultRowHeight="13.5"/>
  <cols>
    <col min="1" max="1" width="13.875" style="4" hidden="1" customWidth="1"/>
    <col min="2" max="2" width="3.875" style="5" customWidth="1"/>
    <col min="3" max="3" width="12.875" style="4" customWidth="1"/>
    <col min="4" max="4" width="13" style="4" customWidth="1"/>
    <col min="5" max="5" width="12.2" style="4" customWidth="1"/>
    <col min="6" max="6" width="17.25" style="4" customWidth="1"/>
    <col min="7" max="7" width="7.875" style="4" customWidth="1"/>
    <col min="8" max="8" width="8.15" style="4" customWidth="1"/>
    <col min="9" max="9" width="5.43333333333333" style="4" customWidth="1"/>
    <col min="10" max="10" width="10.25" style="6" customWidth="1"/>
    <col min="11" max="11" width="39.375" style="7" customWidth="1"/>
    <col min="12" max="12" width="7.39166666666667" style="4" hidden="1" customWidth="1"/>
    <col min="13" max="13" width="10.65" style="4" hidden="1" customWidth="1"/>
    <col min="14" max="14" width="9.25" style="4" hidden="1" customWidth="1"/>
    <col min="15" max="15" width="10.375" style="4" hidden="1" customWidth="1"/>
    <col min="16" max="16" width="8.375" style="7" customWidth="1"/>
    <col min="17" max="17" width="3.575" style="4" customWidth="1"/>
    <col min="18" max="16384" width="9" style="4" customWidth="1"/>
  </cols>
  <sheetData>
    <row r="1" ht="20.25" spans="1:17">
      <c r="A1" s="8"/>
      <c r="B1" s="9" t="s">
        <v>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ht="77" customHeight="1" spans="1:17">
      <c r="A2" s="10"/>
      <c r="B2" s="11" t="s">
        <v>1</v>
      </c>
      <c r="C2" s="11"/>
      <c r="D2" s="11"/>
      <c r="E2" s="11"/>
      <c r="F2" s="11"/>
      <c r="G2" s="11"/>
      <c r="H2" s="11"/>
      <c r="I2" s="11"/>
      <c r="J2" s="17"/>
      <c r="K2" s="18"/>
      <c r="L2" s="11"/>
      <c r="M2" s="11"/>
      <c r="N2" s="11"/>
      <c r="O2" s="11"/>
      <c r="P2" s="18"/>
      <c r="Q2" s="11"/>
    </row>
    <row r="3" s="1" customFormat="1" ht="56" customHeight="1" spans="1:17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9" t="s">
        <v>11</v>
      </c>
      <c r="K3" s="13" t="s">
        <v>12</v>
      </c>
      <c r="L3" s="12" t="s">
        <v>13</v>
      </c>
      <c r="M3" s="20" t="s">
        <v>14</v>
      </c>
      <c r="N3" s="20" t="s">
        <v>15</v>
      </c>
      <c r="O3" s="20" t="s">
        <v>16</v>
      </c>
      <c r="P3" s="21" t="s">
        <v>17</v>
      </c>
      <c r="Q3" s="13" t="s">
        <v>18</v>
      </c>
    </row>
    <row r="4" s="2" customFormat="1" ht="22.5" spans="1:17">
      <c r="A4" s="14" t="s">
        <v>19</v>
      </c>
      <c r="B4" s="14">
        <v>1</v>
      </c>
      <c r="C4" s="14" t="s">
        <v>20</v>
      </c>
      <c r="D4" s="14" t="s">
        <v>20</v>
      </c>
      <c r="E4" s="14" t="s">
        <v>21</v>
      </c>
      <c r="F4" s="15" t="s">
        <v>22</v>
      </c>
      <c r="G4" s="15" t="s">
        <v>23</v>
      </c>
      <c r="H4" s="15" t="s">
        <v>20</v>
      </c>
      <c r="I4" s="15" t="s">
        <v>20</v>
      </c>
      <c r="J4" s="15" t="s">
        <v>20</v>
      </c>
      <c r="K4" s="16" t="s">
        <v>24</v>
      </c>
      <c r="L4" s="16" t="s">
        <v>25</v>
      </c>
      <c r="M4" s="22" t="s">
        <v>26</v>
      </c>
      <c r="N4" s="22" t="s">
        <v>27</v>
      </c>
      <c r="O4" s="22" t="s">
        <v>28</v>
      </c>
      <c r="P4" s="15" t="s">
        <v>29</v>
      </c>
      <c r="Q4" s="29"/>
    </row>
    <row r="5" s="2" customFormat="1" ht="22.5" spans="1:17">
      <c r="A5" s="14" t="s">
        <v>30</v>
      </c>
      <c r="B5" s="14">
        <f>B4+1</f>
        <v>2</v>
      </c>
      <c r="C5" s="14" t="s">
        <v>20</v>
      </c>
      <c r="D5" s="14" t="s">
        <v>20</v>
      </c>
      <c r="E5" s="14" t="s">
        <v>31</v>
      </c>
      <c r="F5" s="15" t="s">
        <v>32</v>
      </c>
      <c r="G5" s="15" t="s">
        <v>33</v>
      </c>
      <c r="H5" s="15" t="s">
        <v>20</v>
      </c>
      <c r="I5" s="15" t="s">
        <v>20</v>
      </c>
      <c r="J5" s="15" t="s">
        <v>20</v>
      </c>
      <c r="K5" s="16" t="s">
        <v>34</v>
      </c>
      <c r="L5" s="16" t="s">
        <v>25</v>
      </c>
      <c r="M5" s="22" t="s">
        <v>26</v>
      </c>
      <c r="N5" s="22" t="s">
        <v>27</v>
      </c>
      <c r="O5" s="22" t="s">
        <v>28</v>
      </c>
      <c r="P5" s="15" t="s">
        <v>29</v>
      </c>
      <c r="Q5" s="29"/>
    </row>
    <row r="6" s="2" customFormat="1" ht="22.5" spans="1:17">
      <c r="A6" s="14" t="s">
        <v>35</v>
      </c>
      <c r="B6" s="14">
        <f>B5+1</f>
        <v>3</v>
      </c>
      <c r="C6" s="14" t="s">
        <v>20</v>
      </c>
      <c r="D6" s="14" t="s">
        <v>20</v>
      </c>
      <c r="E6" s="14" t="s">
        <v>36</v>
      </c>
      <c r="F6" s="15" t="s">
        <v>37</v>
      </c>
      <c r="G6" s="15" t="s">
        <v>38</v>
      </c>
      <c r="H6" s="15" t="s">
        <v>20</v>
      </c>
      <c r="I6" s="15" t="s">
        <v>20</v>
      </c>
      <c r="J6" s="15" t="s">
        <v>20</v>
      </c>
      <c r="K6" s="16" t="s">
        <v>39</v>
      </c>
      <c r="L6" s="16" t="s">
        <v>25</v>
      </c>
      <c r="M6" s="22" t="s">
        <v>26</v>
      </c>
      <c r="N6" s="22" t="s">
        <v>27</v>
      </c>
      <c r="O6" s="22" t="s">
        <v>28</v>
      </c>
      <c r="P6" s="15" t="s">
        <v>29</v>
      </c>
      <c r="Q6" s="29"/>
    </row>
    <row r="7" s="2" customFormat="1" ht="33.75" spans="1:17">
      <c r="A7" s="14" t="s">
        <v>40</v>
      </c>
      <c r="B7" s="14">
        <f>B6+1</f>
        <v>4</v>
      </c>
      <c r="C7" s="15" t="s">
        <v>20</v>
      </c>
      <c r="D7" s="15" t="s">
        <v>20</v>
      </c>
      <c r="E7" s="15" t="s">
        <v>41</v>
      </c>
      <c r="F7" s="15" t="s">
        <v>42</v>
      </c>
      <c r="G7" s="15" t="s">
        <v>43</v>
      </c>
      <c r="H7" s="15" t="s">
        <v>44</v>
      </c>
      <c r="I7" s="15" t="s">
        <v>20</v>
      </c>
      <c r="J7" s="23" t="s">
        <v>20</v>
      </c>
      <c r="K7" s="16" t="s">
        <v>45</v>
      </c>
      <c r="L7" s="15" t="s">
        <v>46</v>
      </c>
      <c r="M7" s="22" t="s">
        <v>26</v>
      </c>
      <c r="N7" s="22" t="s">
        <v>27</v>
      </c>
      <c r="O7" s="22" t="s">
        <v>47</v>
      </c>
      <c r="P7" s="24" t="s">
        <v>48</v>
      </c>
      <c r="Q7" s="29"/>
    </row>
    <row r="8" s="2" customFormat="1" ht="45" spans="1:17">
      <c r="A8" s="14" t="s">
        <v>49</v>
      </c>
      <c r="B8" s="14">
        <f>B7+1</f>
        <v>5</v>
      </c>
      <c r="C8" s="14" t="s">
        <v>50</v>
      </c>
      <c r="D8" s="14" t="s">
        <v>51</v>
      </c>
      <c r="E8" s="14" t="s">
        <v>50</v>
      </c>
      <c r="F8" s="14" t="s">
        <v>51</v>
      </c>
      <c r="G8" s="14" t="s">
        <v>52</v>
      </c>
      <c r="H8" s="14" t="s">
        <v>53</v>
      </c>
      <c r="I8" s="14" t="s">
        <v>20</v>
      </c>
      <c r="J8" s="25">
        <v>43976</v>
      </c>
      <c r="K8" s="16" t="s">
        <v>54</v>
      </c>
      <c r="L8" s="16" t="s">
        <v>55</v>
      </c>
      <c r="M8" s="22" t="s">
        <v>26</v>
      </c>
      <c r="N8" s="22" t="s">
        <v>27</v>
      </c>
      <c r="O8" s="22" t="s">
        <v>47</v>
      </c>
      <c r="P8" s="16" t="s">
        <v>48</v>
      </c>
      <c r="Q8" s="29"/>
    </row>
    <row r="9" s="2" customFormat="1" ht="33.75" spans="1:17">
      <c r="A9" s="15" t="s">
        <v>56</v>
      </c>
      <c r="B9" s="14">
        <f>B8+1</f>
        <v>6</v>
      </c>
      <c r="C9" s="14" t="s">
        <v>57</v>
      </c>
      <c r="D9" s="14" t="s">
        <v>58</v>
      </c>
      <c r="E9" s="14" t="s">
        <v>57</v>
      </c>
      <c r="F9" s="14" t="s">
        <v>58</v>
      </c>
      <c r="G9" s="14" t="s">
        <v>59</v>
      </c>
      <c r="H9" s="14" t="s">
        <v>60</v>
      </c>
      <c r="I9" s="14" t="s">
        <v>61</v>
      </c>
      <c r="J9" s="25">
        <v>43970</v>
      </c>
      <c r="K9" s="26" t="s">
        <v>62</v>
      </c>
      <c r="L9" s="16" t="s">
        <v>63</v>
      </c>
      <c r="M9" s="22" t="s">
        <v>26</v>
      </c>
      <c r="N9" s="22" t="s">
        <v>27</v>
      </c>
      <c r="O9" s="22" t="s">
        <v>47</v>
      </c>
      <c r="P9" s="16" t="s">
        <v>48</v>
      </c>
      <c r="Q9" s="29"/>
    </row>
    <row r="10" s="2" customFormat="1" ht="33.75" spans="1:17">
      <c r="A10" s="14" t="s">
        <v>64</v>
      </c>
      <c r="B10" s="14">
        <f t="shared" ref="B10:B27" si="0">B9+1</f>
        <v>7</v>
      </c>
      <c r="C10" s="14" t="s">
        <v>65</v>
      </c>
      <c r="D10" s="14" t="s">
        <v>66</v>
      </c>
      <c r="E10" s="14" t="s">
        <v>67</v>
      </c>
      <c r="F10" s="14" t="s">
        <v>68</v>
      </c>
      <c r="G10" s="14" t="s">
        <v>69</v>
      </c>
      <c r="H10" s="14" t="s">
        <v>70</v>
      </c>
      <c r="I10" s="16" t="s">
        <v>71</v>
      </c>
      <c r="J10" s="27">
        <v>43911</v>
      </c>
      <c r="K10" s="16" t="s">
        <v>72</v>
      </c>
      <c r="L10" s="16" t="s">
        <v>73</v>
      </c>
      <c r="M10" s="22" t="s">
        <v>26</v>
      </c>
      <c r="N10" s="22" t="s">
        <v>27</v>
      </c>
      <c r="O10" s="28" t="s">
        <v>74</v>
      </c>
      <c r="P10" s="16" t="s">
        <v>75</v>
      </c>
      <c r="Q10" s="29"/>
    </row>
    <row r="11" s="2" customFormat="1" ht="33.75" spans="1:17">
      <c r="A11" s="15" t="s">
        <v>76</v>
      </c>
      <c r="B11" s="14">
        <f t="shared" si="0"/>
        <v>8</v>
      </c>
      <c r="C11" s="15" t="s">
        <v>20</v>
      </c>
      <c r="D11" s="15" t="s">
        <v>20</v>
      </c>
      <c r="E11" s="15" t="s">
        <v>77</v>
      </c>
      <c r="F11" s="15" t="s">
        <v>78</v>
      </c>
      <c r="G11" s="15" t="s">
        <v>79</v>
      </c>
      <c r="H11" s="15" t="s">
        <v>20</v>
      </c>
      <c r="I11" s="16" t="s">
        <v>20</v>
      </c>
      <c r="J11" s="16" t="s">
        <v>20</v>
      </c>
      <c r="K11" s="16" t="s">
        <v>80</v>
      </c>
      <c r="L11" s="15" t="s">
        <v>25</v>
      </c>
      <c r="M11" s="22" t="s">
        <v>26</v>
      </c>
      <c r="N11" s="22" t="s">
        <v>27</v>
      </c>
      <c r="O11" s="22" t="s">
        <v>81</v>
      </c>
      <c r="P11" s="15" t="s">
        <v>82</v>
      </c>
      <c r="Q11" s="29"/>
    </row>
    <row r="12" s="2" customFormat="1" ht="33.75" spans="1:17">
      <c r="A12" s="15" t="s">
        <v>83</v>
      </c>
      <c r="B12" s="14">
        <f t="shared" si="0"/>
        <v>9</v>
      </c>
      <c r="C12" s="15" t="s">
        <v>20</v>
      </c>
      <c r="D12" s="15" t="s">
        <v>20</v>
      </c>
      <c r="E12" s="15" t="s">
        <v>84</v>
      </c>
      <c r="F12" s="15" t="s">
        <v>85</v>
      </c>
      <c r="G12" s="15" t="s">
        <v>86</v>
      </c>
      <c r="H12" s="15" t="s">
        <v>44</v>
      </c>
      <c r="I12" s="16" t="s">
        <v>20</v>
      </c>
      <c r="J12" s="16" t="s">
        <v>20</v>
      </c>
      <c r="K12" s="16" t="s">
        <v>87</v>
      </c>
      <c r="L12" s="15" t="s">
        <v>25</v>
      </c>
      <c r="M12" s="22" t="s">
        <v>26</v>
      </c>
      <c r="N12" s="22" t="s">
        <v>27</v>
      </c>
      <c r="O12" s="22" t="s">
        <v>81</v>
      </c>
      <c r="P12" s="15" t="s">
        <v>88</v>
      </c>
      <c r="Q12" s="29"/>
    </row>
    <row r="13" s="2" customFormat="1" ht="33.75" spans="1:17">
      <c r="A13" s="15" t="s">
        <v>89</v>
      </c>
      <c r="B13" s="14">
        <f t="shared" si="0"/>
        <v>10</v>
      </c>
      <c r="C13" s="15" t="s">
        <v>20</v>
      </c>
      <c r="D13" s="15" t="s">
        <v>20</v>
      </c>
      <c r="E13" s="15" t="s">
        <v>90</v>
      </c>
      <c r="F13" s="15" t="s">
        <v>91</v>
      </c>
      <c r="G13" s="15" t="s">
        <v>92</v>
      </c>
      <c r="H13" s="15" t="s">
        <v>20</v>
      </c>
      <c r="I13" s="16" t="s">
        <v>20</v>
      </c>
      <c r="J13" s="16" t="s">
        <v>20</v>
      </c>
      <c r="K13" s="26" t="s">
        <v>93</v>
      </c>
      <c r="L13" s="15" t="s">
        <v>25</v>
      </c>
      <c r="M13" s="22" t="s">
        <v>26</v>
      </c>
      <c r="N13" s="22" t="s">
        <v>27</v>
      </c>
      <c r="O13" s="22" t="s">
        <v>81</v>
      </c>
      <c r="P13" s="15" t="s">
        <v>88</v>
      </c>
      <c r="Q13" s="29"/>
    </row>
    <row r="14" s="2" customFormat="1" ht="33.75" spans="1:17">
      <c r="A14" s="15" t="s">
        <v>94</v>
      </c>
      <c r="B14" s="14">
        <f t="shared" si="0"/>
        <v>11</v>
      </c>
      <c r="C14" s="15" t="s">
        <v>20</v>
      </c>
      <c r="D14" s="15" t="s">
        <v>20</v>
      </c>
      <c r="E14" s="15" t="s">
        <v>95</v>
      </c>
      <c r="F14" s="15" t="s">
        <v>96</v>
      </c>
      <c r="G14" s="15" t="s">
        <v>97</v>
      </c>
      <c r="H14" s="15" t="s">
        <v>20</v>
      </c>
      <c r="I14" s="16" t="s">
        <v>20</v>
      </c>
      <c r="J14" s="16" t="s">
        <v>20</v>
      </c>
      <c r="K14" s="16" t="s">
        <v>98</v>
      </c>
      <c r="L14" s="15" t="s">
        <v>25</v>
      </c>
      <c r="M14" s="22" t="s">
        <v>26</v>
      </c>
      <c r="N14" s="22" t="s">
        <v>27</v>
      </c>
      <c r="O14" s="22" t="s">
        <v>81</v>
      </c>
      <c r="P14" s="15" t="s">
        <v>82</v>
      </c>
      <c r="Q14" s="29"/>
    </row>
    <row r="15" s="2" customFormat="1" ht="33.75" spans="1:17">
      <c r="A15" s="15" t="s">
        <v>99</v>
      </c>
      <c r="B15" s="14">
        <f t="shared" si="0"/>
        <v>12</v>
      </c>
      <c r="C15" s="16" t="s">
        <v>20</v>
      </c>
      <c r="D15" s="16" t="s">
        <v>20</v>
      </c>
      <c r="E15" s="15" t="s">
        <v>100</v>
      </c>
      <c r="F15" s="15" t="s">
        <v>101</v>
      </c>
      <c r="G15" s="15" t="s">
        <v>38</v>
      </c>
      <c r="H15" s="15" t="s">
        <v>20</v>
      </c>
      <c r="I15" s="16" t="s">
        <v>20</v>
      </c>
      <c r="J15" s="16" t="s">
        <v>20</v>
      </c>
      <c r="K15" s="16" t="s">
        <v>102</v>
      </c>
      <c r="L15" s="15" t="s">
        <v>25</v>
      </c>
      <c r="M15" s="22" t="s">
        <v>26</v>
      </c>
      <c r="N15" s="22" t="s">
        <v>27</v>
      </c>
      <c r="O15" s="22" t="s">
        <v>81</v>
      </c>
      <c r="P15" s="15" t="s">
        <v>88</v>
      </c>
      <c r="Q15" s="29"/>
    </row>
    <row r="16" s="2" customFormat="1" ht="33.75" spans="1:17">
      <c r="A16" s="15" t="s">
        <v>103</v>
      </c>
      <c r="B16" s="14">
        <f t="shared" si="0"/>
        <v>13</v>
      </c>
      <c r="C16" s="16" t="s">
        <v>20</v>
      </c>
      <c r="D16" s="16" t="s">
        <v>20</v>
      </c>
      <c r="E16" s="15" t="s">
        <v>104</v>
      </c>
      <c r="F16" s="15" t="s">
        <v>105</v>
      </c>
      <c r="G16" s="15" t="s">
        <v>23</v>
      </c>
      <c r="H16" s="15" t="s">
        <v>44</v>
      </c>
      <c r="I16" s="16" t="s">
        <v>20</v>
      </c>
      <c r="J16" s="16" t="s">
        <v>20</v>
      </c>
      <c r="K16" s="16" t="s">
        <v>106</v>
      </c>
      <c r="L16" s="15" t="s">
        <v>25</v>
      </c>
      <c r="M16" s="22" t="s">
        <v>26</v>
      </c>
      <c r="N16" s="22" t="s">
        <v>27</v>
      </c>
      <c r="O16" s="22" t="s">
        <v>81</v>
      </c>
      <c r="P16" s="15" t="s">
        <v>107</v>
      </c>
      <c r="Q16" s="29"/>
    </row>
    <row r="17" s="2" customFormat="1" ht="33.75" spans="1:17">
      <c r="A17" s="16" t="s">
        <v>108</v>
      </c>
      <c r="B17" s="14">
        <f t="shared" si="0"/>
        <v>14</v>
      </c>
      <c r="C17" s="16" t="s">
        <v>20</v>
      </c>
      <c r="D17" s="16" t="s">
        <v>20</v>
      </c>
      <c r="E17" s="16" t="s">
        <v>109</v>
      </c>
      <c r="F17" s="16" t="s">
        <v>110</v>
      </c>
      <c r="G17" s="15" t="s">
        <v>111</v>
      </c>
      <c r="H17" s="15" t="s">
        <v>20</v>
      </c>
      <c r="I17" s="16" t="s">
        <v>20</v>
      </c>
      <c r="J17" s="16" t="s">
        <v>20</v>
      </c>
      <c r="K17" s="16" t="s">
        <v>112</v>
      </c>
      <c r="L17" s="15" t="s">
        <v>25</v>
      </c>
      <c r="M17" s="22" t="s">
        <v>26</v>
      </c>
      <c r="N17" s="22" t="s">
        <v>27</v>
      </c>
      <c r="O17" s="22" t="s">
        <v>81</v>
      </c>
      <c r="P17" s="16" t="s">
        <v>88</v>
      </c>
      <c r="Q17" s="29"/>
    </row>
    <row r="18" s="2" customFormat="1" ht="33.75" spans="1:17">
      <c r="A18" s="16" t="s">
        <v>113</v>
      </c>
      <c r="B18" s="14">
        <f t="shared" si="0"/>
        <v>15</v>
      </c>
      <c r="C18" s="16" t="s">
        <v>20</v>
      </c>
      <c r="D18" s="16" t="s">
        <v>20</v>
      </c>
      <c r="E18" s="16" t="s">
        <v>114</v>
      </c>
      <c r="F18" s="16" t="s">
        <v>115</v>
      </c>
      <c r="G18" s="16" t="s">
        <v>116</v>
      </c>
      <c r="H18" s="16" t="s">
        <v>117</v>
      </c>
      <c r="I18" s="16" t="s">
        <v>20</v>
      </c>
      <c r="J18" s="27" t="s">
        <v>20</v>
      </c>
      <c r="K18" s="16" t="s">
        <v>118</v>
      </c>
      <c r="L18" s="16" t="s">
        <v>25</v>
      </c>
      <c r="M18" s="22" t="s">
        <v>26</v>
      </c>
      <c r="N18" s="22" t="s">
        <v>27</v>
      </c>
      <c r="O18" s="22" t="s">
        <v>81</v>
      </c>
      <c r="P18" s="16" t="s">
        <v>88</v>
      </c>
      <c r="Q18" s="29"/>
    </row>
    <row r="19" s="2" customFormat="1" ht="33.75" spans="1:17">
      <c r="A19" s="16" t="s">
        <v>119</v>
      </c>
      <c r="B19" s="14">
        <f t="shared" si="0"/>
        <v>16</v>
      </c>
      <c r="C19" s="16" t="s">
        <v>20</v>
      </c>
      <c r="D19" s="16" t="s">
        <v>20</v>
      </c>
      <c r="E19" s="16" t="s">
        <v>120</v>
      </c>
      <c r="F19" s="16" t="s">
        <v>121</v>
      </c>
      <c r="G19" s="16" t="s">
        <v>122</v>
      </c>
      <c r="H19" s="16" t="s">
        <v>117</v>
      </c>
      <c r="I19" s="16" t="s">
        <v>20</v>
      </c>
      <c r="J19" s="27" t="s">
        <v>20</v>
      </c>
      <c r="K19" s="16" t="s">
        <v>123</v>
      </c>
      <c r="L19" s="16" t="s">
        <v>25</v>
      </c>
      <c r="M19" s="22" t="s">
        <v>26</v>
      </c>
      <c r="N19" s="22" t="s">
        <v>27</v>
      </c>
      <c r="O19" s="22" t="s">
        <v>81</v>
      </c>
      <c r="P19" s="16" t="s">
        <v>82</v>
      </c>
      <c r="Q19" s="29"/>
    </row>
    <row r="20" s="2" customFormat="1" ht="45" spans="1:17">
      <c r="A20" s="16" t="s">
        <v>124</v>
      </c>
      <c r="B20" s="14">
        <f t="shared" si="0"/>
        <v>17</v>
      </c>
      <c r="C20" s="16" t="s">
        <v>20</v>
      </c>
      <c r="D20" s="16" t="s">
        <v>20</v>
      </c>
      <c r="E20" s="16" t="s">
        <v>125</v>
      </c>
      <c r="F20" s="16" t="s">
        <v>126</v>
      </c>
      <c r="G20" s="16" t="s">
        <v>127</v>
      </c>
      <c r="H20" s="16" t="s">
        <v>44</v>
      </c>
      <c r="I20" s="16" t="s">
        <v>20</v>
      </c>
      <c r="J20" s="27" t="s">
        <v>20</v>
      </c>
      <c r="K20" s="16" t="s">
        <v>128</v>
      </c>
      <c r="L20" s="16" t="s">
        <v>25</v>
      </c>
      <c r="M20" s="22" t="s">
        <v>26</v>
      </c>
      <c r="N20" s="22" t="s">
        <v>27</v>
      </c>
      <c r="O20" s="22" t="s">
        <v>81</v>
      </c>
      <c r="P20" s="16" t="s">
        <v>82</v>
      </c>
      <c r="Q20" s="29"/>
    </row>
    <row r="21" s="2" customFormat="1" ht="33.75" spans="1:17">
      <c r="A21" s="16" t="s">
        <v>129</v>
      </c>
      <c r="B21" s="14">
        <f t="shared" si="0"/>
        <v>18</v>
      </c>
      <c r="C21" s="16" t="s">
        <v>20</v>
      </c>
      <c r="D21" s="16" t="s">
        <v>20</v>
      </c>
      <c r="E21" s="16" t="s">
        <v>130</v>
      </c>
      <c r="F21" s="16" t="s">
        <v>131</v>
      </c>
      <c r="G21" s="16" t="s">
        <v>132</v>
      </c>
      <c r="H21" s="16" t="s">
        <v>44</v>
      </c>
      <c r="I21" s="16" t="s">
        <v>20</v>
      </c>
      <c r="J21" s="27" t="s">
        <v>20</v>
      </c>
      <c r="K21" s="26" t="s">
        <v>133</v>
      </c>
      <c r="L21" s="16" t="s">
        <v>25</v>
      </c>
      <c r="M21" s="22" t="s">
        <v>26</v>
      </c>
      <c r="N21" s="22" t="s">
        <v>27</v>
      </c>
      <c r="O21" s="22" t="s">
        <v>81</v>
      </c>
      <c r="P21" s="16" t="s">
        <v>48</v>
      </c>
      <c r="Q21" s="29"/>
    </row>
    <row r="22" s="2" customFormat="1" ht="33.75" spans="1:17">
      <c r="A22" s="15" t="s">
        <v>134</v>
      </c>
      <c r="B22" s="14">
        <f t="shared" si="0"/>
        <v>19</v>
      </c>
      <c r="C22" s="15" t="s">
        <v>135</v>
      </c>
      <c r="D22" s="15" t="s">
        <v>136</v>
      </c>
      <c r="E22" s="15" t="s">
        <v>137</v>
      </c>
      <c r="F22" s="15" t="s">
        <v>138</v>
      </c>
      <c r="G22" s="15" t="s">
        <v>139</v>
      </c>
      <c r="H22" s="15" t="s">
        <v>140</v>
      </c>
      <c r="I22" s="15" t="s">
        <v>141</v>
      </c>
      <c r="J22" s="23">
        <v>43943</v>
      </c>
      <c r="K22" s="16" t="s">
        <v>142</v>
      </c>
      <c r="L22" s="15" t="s">
        <v>143</v>
      </c>
      <c r="M22" s="22" t="s">
        <v>26</v>
      </c>
      <c r="N22" s="22" t="s">
        <v>27</v>
      </c>
      <c r="O22" s="28" t="s">
        <v>74</v>
      </c>
      <c r="P22" s="15" t="s">
        <v>75</v>
      </c>
      <c r="Q22" s="29"/>
    </row>
    <row r="23" s="3" customFormat="1" ht="33.75" spans="1:17">
      <c r="A23" s="16" t="s">
        <v>144</v>
      </c>
      <c r="B23" s="16">
        <f t="shared" si="0"/>
        <v>20</v>
      </c>
      <c r="C23" s="16" t="s">
        <v>20</v>
      </c>
      <c r="D23" s="16" t="s">
        <v>20</v>
      </c>
      <c r="E23" s="16" t="s">
        <v>145</v>
      </c>
      <c r="F23" s="16" t="s">
        <v>146</v>
      </c>
      <c r="G23" s="15" t="s">
        <v>147</v>
      </c>
      <c r="H23" s="15" t="s">
        <v>44</v>
      </c>
      <c r="I23" s="16" t="s">
        <v>20</v>
      </c>
      <c r="J23" s="16" t="s">
        <v>20</v>
      </c>
      <c r="K23" s="16" t="s">
        <v>148</v>
      </c>
      <c r="L23" s="15" t="s">
        <v>25</v>
      </c>
      <c r="M23" s="22" t="s">
        <v>26</v>
      </c>
      <c r="N23" s="22" t="s">
        <v>27</v>
      </c>
      <c r="O23" s="22" t="s">
        <v>81</v>
      </c>
      <c r="P23" s="16" t="s">
        <v>48</v>
      </c>
      <c r="Q23" s="30"/>
    </row>
    <row r="24" s="2" customFormat="1" ht="33.75" spans="1:17">
      <c r="A24" s="14" t="s">
        <v>149</v>
      </c>
      <c r="B24" s="14">
        <f>B23+1</f>
        <v>21</v>
      </c>
      <c r="C24" s="14" t="s">
        <v>150</v>
      </c>
      <c r="D24" s="14" t="s">
        <v>151</v>
      </c>
      <c r="E24" s="14" t="s">
        <v>67</v>
      </c>
      <c r="F24" s="14" t="s">
        <v>68</v>
      </c>
      <c r="G24" s="14" t="s">
        <v>152</v>
      </c>
      <c r="H24" s="14" t="s">
        <v>153</v>
      </c>
      <c r="I24" s="16" t="s">
        <v>154</v>
      </c>
      <c r="J24" s="27">
        <v>43911</v>
      </c>
      <c r="K24" s="16" t="s">
        <v>155</v>
      </c>
      <c r="L24" s="16" t="s">
        <v>143</v>
      </c>
      <c r="M24" s="22" t="s">
        <v>26</v>
      </c>
      <c r="N24" s="22" t="s">
        <v>27</v>
      </c>
      <c r="O24" s="28" t="s">
        <v>74</v>
      </c>
      <c r="P24" s="16" t="s">
        <v>75</v>
      </c>
      <c r="Q24" s="29"/>
    </row>
    <row r="25" s="2" customFormat="1" ht="33.75" spans="1:17">
      <c r="A25" s="15" t="s">
        <v>156</v>
      </c>
      <c r="B25" s="14">
        <f>B24+1</f>
        <v>22</v>
      </c>
      <c r="C25" s="15" t="s">
        <v>20</v>
      </c>
      <c r="D25" s="15" t="s">
        <v>20</v>
      </c>
      <c r="E25" s="15" t="s">
        <v>157</v>
      </c>
      <c r="F25" s="15" t="s">
        <v>158</v>
      </c>
      <c r="G25" s="15" t="s">
        <v>159</v>
      </c>
      <c r="H25" s="15" t="s">
        <v>117</v>
      </c>
      <c r="I25" s="16" t="s">
        <v>20</v>
      </c>
      <c r="J25" s="16" t="s">
        <v>20</v>
      </c>
      <c r="K25" s="15" t="s">
        <v>160</v>
      </c>
      <c r="L25" s="15" t="s">
        <v>25</v>
      </c>
      <c r="M25" s="22" t="s">
        <v>26</v>
      </c>
      <c r="N25" s="22" t="s">
        <v>27</v>
      </c>
      <c r="O25" s="28" t="s">
        <v>161</v>
      </c>
      <c r="P25" s="16" t="s">
        <v>75</v>
      </c>
      <c r="Q25" s="29"/>
    </row>
    <row r="26" s="2" customFormat="1" ht="33.75" spans="1:17">
      <c r="A26" s="14" t="s">
        <v>162</v>
      </c>
      <c r="B26" s="14">
        <f>B25+1</f>
        <v>23</v>
      </c>
      <c r="C26" s="14" t="s">
        <v>163</v>
      </c>
      <c r="D26" s="14" t="s">
        <v>164</v>
      </c>
      <c r="E26" s="14" t="s">
        <v>165</v>
      </c>
      <c r="F26" s="14" t="s">
        <v>166</v>
      </c>
      <c r="G26" s="14" t="s">
        <v>167</v>
      </c>
      <c r="H26" s="14" t="s">
        <v>168</v>
      </c>
      <c r="I26" s="16" t="s">
        <v>169</v>
      </c>
      <c r="J26" s="27">
        <v>43949</v>
      </c>
      <c r="K26" s="16" t="s">
        <v>170</v>
      </c>
      <c r="L26" s="16" t="s">
        <v>73</v>
      </c>
      <c r="M26" s="22" t="s">
        <v>26</v>
      </c>
      <c r="N26" s="22" t="s">
        <v>27</v>
      </c>
      <c r="O26" s="28" t="s">
        <v>74</v>
      </c>
      <c r="P26" s="16" t="s">
        <v>75</v>
      </c>
      <c r="Q26" s="29"/>
    </row>
    <row r="27" s="2" customFormat="1" ht="33.75" spans="1:17">
      <c r="A27" s="14" t="s">
        <v>171</v>
      </c>
      <c r="B27" s="14">
        <f>B26+1</f>
        <v>24</v>
      </c>
      <c r="C27" s="14" t="s">
        <v>172</v>
      </c>
      <c r="D27" s="14" t="s">
        <v>173</v>
      </c>
      <c r="E27" s="14" t="s">
        <v>172</v>
      </c>
      <c r="F27" s="14" t="s">
        <v>173</v>
      </c>
      <c r="G27" s="14" t="s">
        <v>174</v>
      </c>
      <c r="H27" s="14" t="s">
        <v>175</v>
      </c>
      <c r="I27" s="16" t="s">
        <v>20</v>
      </c>
      <c r="J27" s="27">
        <v>43941</v>
      </c>
      <c r="K27" s="16" t="s">
        <v>176</v>
      </c>
      <c r="L27" s="16" t="s">
        <v>177</v>
      </c>
      <c r="M27" s="22" t="s">
        <v>26</v>
      </c>
      <c r="N27" s="22" t="s">
        <v>27</v>
      </c>
      <c r="O27" s="28" t="s">
        <v>178</v>
      </c>
      <c r="P27" s="16" t="s">
        <v>48</v>
      </c>
      <c r="Q27" s="29"/>
    </row>
  </sheetData>
  <sheetProtection password="CA07" sheet="1" objects="1"/>
  <autoFilter ref="A3:Q27">
    <extLst/>
  </autoFilter>
  <mergeCells count="2">
    <mergeCell ref="B1:Q1"/>
    <mergeCell ref="B2:Q2"/>
  </mergeCells>
  <conditionalFormatting sqref="A15">
    <cfRule type="duplicateValues" dxfId="0" priority="2"/>
  </conditionalFormatting>
  <conditionalFormatting sqref="A16">
    <cfRule type="duplicateValues" dxfId="0" priority="1"/>
  </conditionalFormatting>
  <conditionalFormatting sqref="A2:A3 A28:A1048576">
    <cfRule type="duplicateValues" dxfId="0" priority="307"/>
  </conditionalFormatting>
  <pageMargins left="0.25" right="0.25" top="0.75" bottom="0.75" header="0.298611111111111" footer="0.298611111111111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2020-07-16T08:36:41Z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