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" yWindow="45" windowWidth="22965" windowHeight="9405"/>
  </bookViews>
  <sheets>
    <sheet name="简化版" sheetId="2" r:id="rId1"/>
  </sheets>
  <calcPr calcId="125725"/>
</workbook>
</file>

<file path=xl/calcChain.xml><?xml version="1.0" encoding="utf-8"?>
<calcChain xmlns="http://schemas.openxmlformats.org/spreadsheetml/2006/main">
  <c r="J13" i="2"/>
  <c r="I13"/>
  <c r="K13" s="1"/>
  <c r="H13"/>
  <c r="G13"/>
  <c r="F13"/>
  <c r="K12"/>
  <c r="K11"/>
  <c r="K10"/>
  <c r="K9"/>
  <c r="K8"/>
  <c r="K7"/>
  <c r="K6"/>
  <c r="K5"/>
  <c r="K4"/>
  <c r="K3"/>
</calcChain>
</file>

<file path=xl/sharedStrings.xml><?xml version="1.0" encoding="utf-8"?>
<sst xmlns="http://schemas.openxmlformats.org/spreadsheetml/2006/main" count="62" uniqueCount="40">
  <si>
    <t>报关单号</t>
  </si>
  <si>
    <t>申报日期</t>
  </si>
  <si>
    <t>商品编号</t>
  </si>
  <si>
    <t>商品名称</t>
  </si>
  <si>
    <t>商品规格、型号</t>
  </si>
  <si>
    <t>220120181018311685</t>
  </si>
  <si>
    <t>2018-07-25 09:21:15</t>
  </si>
  <si>
    <t>2106909090</t>
  </si>
  <si>
    <t>俏果牌椰浆（浓稠型）</t>
  </si>
  <si>
    <t>4|3|椰子果肉99.95%，水0.05%|1升×12盒/箱|俏果牌|无GTIN|无CAS|无需申报</t>
  </si>
  <si>
    <t>220120181018473807</t>
  </si>
  <si>
    <t>2018-10-29 12:12:02</t>
  </si>
  <si>
    <t>4|3|椰子果肉99.95%，水0.05%|1升×12盒/箱|俏果牌|00000000|无CAS|无需申报</t>
  </si>
  <si>
    <t>221420181000046085</t>
  </si>
  <si>
    <t>2018-11-08 11:44:10</t>
  </si>
  <si>
    <t>221420181000049364</t>
  </si>
  <si>
    <t>2018-11-30 11:36:09</t>
  </si>
  <si>
    <t>222520191000037668</t>
  </si>
  <si>
    <t>2019-02-15 14:04:57</t>
  </si>
  <si>
    <t>220120191000111024</t>
  </si>
  <si>
    <t>2019-03-15 11:23:32</t>
  </si>
  <si>
    <t>220120191000161909</t>
  </si>
  <si>
    <t>2019-04-16 10:03:00</t>
  </si>
  <si>
    <t>222520191000107294</t>
  </si>
  <si>
    <t>2019-04-24 10:36:48</t>
  </si>
  <si>
    <t>4|3|椰子果肉99.95%，水0.05%|1升×12盒/箱|俏果牌</t>
  </si>
  <si>
    <t>220120191000320364</t>
  </si>
  <si>
    <t>2019-07-18 13:12:55</t>
  </si>
  <si>
    <t>4|3|椰子果肉70% 水29.95% 乳化剂0.05%|12*1升/纸箱*3300箱|牌俏果</t>
  </si>
  <si>
    <t>220120191000382668</t>
  </si>
  <si>
    <t>2019-08-26 17:41:20</t>
  </si>
  <si>
    <t>俏果牌椰浆(浓稠型)</t>
  </si>
  <si>
    <t>4|3|椰子果肉70%水29.95%乳化剂0.05%|12X1升/纸箱X4000箱|牌俏果</t>
  </si>
  <si>
    <t>上海元果贸易有限公司进口俏果牌椰浆（浓稠型）归类申报不实影响税款征收案涉案货物数据表</t>
    <phoneticPr fontId="1" type="noConversion"/>
  </si>
  <si>
    <t>千克数量</t>
    <phoneticPr fontId="1" type="noConversion"/>
  </si>
  <si>
    <t>申报总价CIF美元</t>
    <phoneticPr fontId="1" type="noConversion"/>
  </si>
  <si>
    <t>完税价格</t>
    <phoneticPr fontId="1" type="noConversion"/>
  </si>
  <si>
    <t>应征税款</t>
    <phoneticPr fontId="1" type="noConversion"/>
  </si>
  <si>
    <t>实征税款</t>
    <phoneticPr fontId="1" type="noConversion"/>
  </si>
  <si>
    <t>漏缴税款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</si>
</sst>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4">
    <font>
      <sz val="11"/>
      <color indexed="8"/>
      <name val="宋体"/>
      <family val="2"/>
      <scheme val="minor"/>
    </font>
    <font>
      <sz val="9"/>
      <name val="宋体"/>
      <family val="3"/>
      <charset val="134"/>
      <scheme val="minor"/>
    </font>
    <font>
      <sz val="14"/>
      <color indexed="8"/>
      <name val="方正仿宋_GBK"/>
      <family val="4"/>
      <charset val="134"/>
    </font>
    <font>
      <sz val="11"/>
      <color indexed="8"/>
      <name val="方正仿宋_GBK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Fill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176" fontId="3" fillId="0" borderId="1" xfId="0" applyNumberFormat="1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>
      <selection activeCell="G13" sqref="G13"/>
    </sheetView>
  </sheetViews>
  <sheetFormatPr defaultColWidth="8.875" defaultRowHeight="13.5"/>
  <cols>
    <col min="1" max="1" width="20.875" style="1" customWidth="1"/>
    <col min="2" max="2" width="11.25" style="1" customWidth="1"/>
    <col min="3" max="3" width="13.25" style="1" customWidth="1"/>
    <col min="4" max="4" width="23.125" style="1" customWidth="1"/>
    <col min="5" max="5" width="71.75" style="1" customWidth="1"/>
    <col min="6" max="6" width="11.625" style="1" customWidth="1"/>
    <col min="7" max="7" width="16.875" style="1" customWidth="1"/>
    <col min="8" max="9" width="12" style="1" customWidth="1"/>
    <col min="10" max="10" width="11.125" style="1" customWidth="1"/>
    <col min="11" max="11" width="11.625" style="1" customWidth="1"/>
    <col min="12" max="16384" width="8.875" style="1"/>
  </cols>
  <sheetData>
    <row r="1" spans="1:11" ht="18.75">
      <c r="A1" s="2" t="s">
        <v>33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34</v>
      </c>
      <c r="G2" s="4" t="s">
        <v>35</v>
      </c>
      <c r="H2" s="4" t="s">
        <v>36</v>
      </c>
      <c r="I2" s="4" t="s">
        <v>37</v>
      </c>
      <c r="J2" s="4" t="s">
        <v>38</v>
      </c>
      <c r="K2" s="4" t="s">
        <v>39</v>
      </c>
    </row>
    <row r="3" spans="1:11" ht="15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>
        <v>19800</v>
      </c>
      <c r="G3" s="4">
        <v>30855</v>
      </c>
      <c r="H3" s="4">
        <v>199280</v>
      </c>
      <c r="I3" s="5">
        <v>43443.040000000001</v>
      </c>
      <c r="J3" s="4">
        <v>31884.799999999999</v>
      </c>
      <c r="K3" s="5">
        <f>I3-J3</f>
        <v>11558.240000000002</v>
      </c>
    </row>
    <row r="4" spans="1:11" ht="15">
      <c r="A4" s="4" t="s">
        <v>10</v>
      </c>
      <c r="B4" s="4" t="s">
        <v>11</v>
      </c>
      <c r="C4" s="4" t="s">
        <v>7</v>
      </c>
      <c r="D4" s="4" t="s">
        <v>8</v>
      </c>
      <c r="E4" s="4" t="s">
        <v>12</v>
      </c>
      <c r="F4" s="4">
        <v>39600</v>
      </c>
      <c r="G4" s="4">
        <v>61710.5</v>
      </c>
      <c r="H4" s="4">
        <v>423143</v>
      </c>
      <c r="I4" s="5">
        <v>92245.170000000013</v>
      </c>
      <c r="J4" s="4">
        <v>67702.880000000005</v>
      </c>
      <c r="K4" s="5">
        <f t="shared" ref="K4:K13" si="0">I4-J4</f>
        <v>24542.290000000008</v>
      </c>
    </row>
    <row r="5" spans="1:11" ht="15">
      <c r="A5" s="4" t="s">
        <v>13</v>
      </c>
      <c r="B5" s="4" t="s">
        <v>14</v>
      </c>
      <c r="C5" s="4" t="s">
        <v>7</v>
      </c>
      <c r="D5" s="4" t="s">
        <v>8</v>
      </c>
      <c r="E5" s="4" t="s">
        <v>12</v>
      </c>
      <c r="F5" s="4">
        <v>39600</v>
      </c>
      <c r="G5" s="4">
        <v>55539.45</v>
      </c>
      <c r="H5" s="4">
        <v>383794</v>
      </c>
      <c r="I5" s="5">
        <v>83667.09</v>
      </c>
      <c r="J5" s="4">
        <v>61407.040000000001</v>
      </c>
      <c r="K5" s="5">
        <f t="shared" si="0"/>
        <v>22260.049999999996</v>
      </c>
    </row>
    <row r="6" spans="1:11" ht="15">
      <c r="A6" s="4" t="s">
        <v>15</v>
      </c>
      <c r="B6" s="4" t="s">
        <v>16</v>
      </c>
      <c r="C6" s="4" t="s">
        <v>7</v>
      </c>
      <c r="D6" s="4" t="s">
        <v>8</v>
      </c>
      <c r="E6" s="4" t="s">
        <v>12</v>
      </c>
      <c r="F6" s="4">
        <v>39600</v>
      </c>
      <c r="G6" s="4">
        <v>55612.1</v>
      </c>
      <c r="H6" s="4">
        <v>386220</v>
      </c>
      <c r="I6" s="5">
        <v>84195.959999999992</v>
      </c>
      <c r="J6" s="4">
        <v>61795.199999999997</v>
      </c>
      <c r="K6" s="5">
        <f t="shared" si="0"/>
        <v>22400.759999999995</v>
      </c>
    </row>
    <row r="7" spans="1:11" ht="15">
      <c r="A7" s="4" t="s">
        <v>17</v>
      </c>
      <c r="B7" s="4" t="s">
        <v>18</v>
      </c>
      <c r="C7" s="4" t="s">
        <v>7</v>
      </c>
      <c r="D7" s="4" t="s">
        <v>8</v>
      </c>
      <c r="E7" s="4" t="s">
        <v>12</v>
      </c>
      <c r="F7" s="4">
        <v>39600</v>
      </c>
      <c r="G7" s="4">
        <v>55539.45</v>
      </c>
      <c r="H7" s="4">
        <v>375530</v>
      </c>
      <c r="I7" s="5">
        <v>81865.540000000008</v>
      </c>
      <c r="J7" s="4">
        <v>60084.800000000003</v>
      </c>
      <c r="K7" s="5">
        <f t="shared" si="0"/>
        <v>21780.740000000005</v>
      </c>
    </row>
    <row r="8" spans="1:11" ht="15">
      <c r="A8" s="4" t="s">
        <v>19</v>
      </c>
      <c r="B8" s="4" t="s">
        <v>20</v>
      </c>
      <c r="C8" s="4" t="s">
        <v>7</v>
      </c>
      <c r="D8" s="4" t="s">
        <v>8</v>
      </c>
      <c r="E8" s="4" t="s">
        <v>12</v>
      </c>
      <c r="F8" s="4">
        <v>39600</v>
      </c>
      <c r="G8" s="4">
        <v>61710.5</v>
      </c>
      <c r="H8" s="4">
        <v>416904</v>
      </c>
      <c r="I8" s="5">
        <v>90885.069999999992</v>
      </c>
      <c r="J8" s="4">
        <v>66704.639999999999</v>
      </c>
      <c r="K8" s="5">
        <f t="shared" si="0"/>
        <v>24180.429999999993</v>
      </c>
    </row>
    <row r="9" spans="1:11" ht="15">
      <c r="A9" s="4" t="s">
        <v>21</v>
      </c>
      <c r="B9" s="4" t="s">
        <v>22</v>
      </c>
      <c r="C9" s="4" t="s">
        <v>7</v>
      </c>
      <c r="D9" s="4" t="s">
        <v>8</v>
      </c>
      <c r="E9" s="4" t="s">
        <v>12</v>
      </c>
      <c r="F9" s="4">
        <v>48000</v>
      </c>
      <c r="G9" s="4">
        <v>74800</v>
      </c>
      <c r="H9" s="4">
        <v>501915</v>
      </c>
      <c r="I9" s="5">
        <v>93607.15</v>
      </c>
      <c r="J9" s="4">
        <v>65248.95</v>
      </c>
      <c r="K9" s="5">
        <f t="shared" si="0"/>
        <v>28358.199999999997</v>
      </c>
    </row>
    <row r="10" spans="1:11" ht="15">
      <c r="A10" s="4" t="s">
        <v>23</v>
      </c>
      <c r="B10" s="4" t="s">
        <v>24</v>
      </c>
      <c r="C10" s="4" t="s">
        <v>7</v>
      </c>
      <c r="D10" s="4" t="s">
        <v>8</v>
      </c>
      <c r="E10" s="4" t="s">
        <v>25</v>
      </c>
      <c r="F10" s="4">
        <v>48000</v>
      </c>
      <c r="G10" s="4">
        <v>74800</v>
      </c>
      <c r="H10" s="4">
        <v>501915</v>
      </c>
      <c r="I10" s="5">
        <v>93607.15</v>
      </c>
      <c r="J10" s="4">
        <v>65248.95</v>
      </c>
      <c r="K10" s="5">
        <f t="shared" si="0"/>
        <v>28358.199999999997</v>
      </c>
    </row>
    <row r="11" spans="1:11" ht="15">
      <c r="A11" s="4" t="s">
        <v>26</v>
      </c>
      <c r="B11" s="4" t="s">
        <v>27</v>
      </c>
      <c r="C11" s="4" t="s">
        <v>7</v>
      </c>
      <c r="D11" s="4" t="s">
        <v>8</v>
      </c>
      <c r="E11" s="4" t="s">
        <v>28</v>
      </c>
      <c r="F11" s="4">
        <v>39600</v>
      </c>
      <c r="G11" s="4">
        <v>61710</v>
      </c>
      <c r="H11" s="4">
        <v>425139</v>
      </c>
      <c r="I11" s="5">
        <v>79288.42</v>
      </c>
      <c r="J11" s="4">
        <v>55268.07</v>
      </c>
      <c r="K11" s="5">
        <f t="shared" si="0"/>
        <v>24020.35</v>
      </c>
    </row>
    <row r="12" spans="1:11" ht="15">
      <c r="A12" s="4" t="s">
        <v>29</v>
      </c>
      <c r="B12" s="4" t="s">
        <v>30</v>
      </c>
      <c r="C12" s="4" t="s">
        <v>7</v>
      </c>
      <c r="D12" s="4" t="s">
        <v>31</v>
      </c>
      <c r="E12" s="4" t="s">
        <v>32</v>
      </c>
      <c r="F12" s="4">
        <v>48000</v>
      </c>
      <c r="G12" s="4">
        <v>74650.399999999994</v>
      </c>
      <c r="H12" s="4">
        <v>513796</v>
      </c>
      <c r="I12" s="5">
        <v>95822.95</v>
      </c>
      <c r="J12" s="4">
        <v>66793.48</v>
      </c>
      <c r="K12" s="5">
        <f t="shared" si="0"/>
        <v>29029.47</v>
      </c>
    </row>
    <row r="13" spans="1:11" ht="15">
      <c r="A13" s="3"/>
      <c r="B13" s="3"/>
      <c r="C13" s="3"/>
      <c r="D13" s="3"/>
      <c r="E13" s="3"/>
      <c r="F13" s="4">
        <f t="shared" ref="F13:G13" si="1">SUM(F3:F12)</f>
        <v>401400</v>
      </c>
      <c r="G13" s="4">
        <f t="shared" si="1"/>
        <v>606927.4</v>
      </c>
      <c r="H13" s="4">
        <f>SUM(H3:H12)</f>
        <v>4127636</v>
      </c>
      <c r="I13" s="4">
        <f t="shared" ref="I13" si="2">SUM(I3:I12)</f>
        <v>838627.54</v>
      </c>
      <c r="J13" s="4">
        <f>SUM(J3:J12)</f>
        <v>602138.80999999994</v>
      </c>
      <c r="K13" s="5">
        <f t="shared" si="0"/>
        <v>236488.7300000001</v>
      </c>
    </row>
  </sheetData>
  <mergeCells count="1">
    <mergeCell ref="A1:J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简化版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jingjin</dc:creator>
  <cp:lastModifiedBy>殷莉莉</cp:lastModifiedBy>
  <dcterms:created xsi:type="dcterms:W3CDTF">2019-11-02T03:25:11Z</dcterms:created>
  <dcterms:modified xsi:type="dcterms:W3CDTF">2020-04-08T01:17:00Z</dcterms:modified>
</cp:coreProperties>
</file>